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8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drawings/drawing9.xml" ContentType="application/vnd.openxmlformats-officedocument.drawing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drawings/drawing10.xml" ContentType="application/vnd.openxmlformats-officedocument.drawing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drawings/drawing11.xml" ContentType="application/vnd.openxmlformats-officedocument.drawing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drawings/drawing12.xml" ContentType="application/vnd.openxmlformats-officedocument.drawing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drawings/drawing13.xml" ContentType="application/vnd.openxmlformats-officedocument.drawing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tabRatio="850"/>
  </bookViews>
  <sheets>
    <sheet name="21.02.04 - Земл-йсво 11кл заочн" sheetId="1" r:id="rId1"/>
    <sheet name="21.02.04 - Земл-йсво 11кл очно" sheetId="2" r:id="rId2"/>
    <sheet name="23.02.01 - Орган-я перев-к 9 кл" sheetId="3" r:id="rId3"/>
    <sheet name="23.02.07 - Тех обслу. 9кл" sheetId="4" r:id="rId4"/>
    <sheet name="06.03.01 - Биология очно" sheetId="5" r:id="rId5"/>
    <sheet name="06.03.01 - Биология очно-заочно" sheetId="6" r:id="rId6"/>
    <sheet name="09.03.03 - ПИ" sheetId="7" r:id="rId7"/>
    <sheet name="13.03.01 - Теплоэнер. очно" sheetId="8" r:id="rId8"/>
    <sheet name="13.03.01 - Теплоэнер. заочно" sheetId="9" r:id="rId9"/>
    <sheet name="13.03.02 - Электроэнер.очно" sheetId="10" r:id="rId10"/>
    <sheet name="13.03.02 - Электроэнер. заочно" sheetId="11" r:id="rId11"/>
    <sheet name="21.03.02 - Землеустро-во очно" sheetId="12" r:id="rId12"/>
    <sheet name="21.03.02 - Землеустро-во заочно" sheetId="13" r:id="rId13"/>
    <sheet name="23.03.03 - ЭТТМиК очно" sheetId="14" r:id="rId14"/>
    <sheet name="23.03.03 - ЭТТМиК заочно" sheetId="15" r:id="rId15"/>
    <sheet name="35.03.01 - Лесное дело заочно" sheetId="16" r:id="rId16"/>
    <sheet name="35.03.01 - Лесное дело очно" sheetId="17" r:id="rId17"/>
    <sheet name="35.03.03 - Агрохимия" sheetId="18" r:id="rId18"/>
    <sheet name="35.03.04 - Агрономия" sheetId="19" r:id="rId19"/>
    <sheet name="35.03.06 - Агроинженерия заочно" sheetId="20" r:id="rId20"/>
    <sheet name="35.03.06 - Агроинженерия очно" sheetId="21" r:id="rId21"/>
    <sheet name="35.03.06 - Агроинженер, заочно2" sheetId="22" r:id="rId22"/>
    <sheet name="35.03.06 - Агроинженерия очно2" sheetId="23" r:id="rId23"/>
    <sheet name="35.03.07 - Техноло. произ. очно" sheetId="24" r:id="rId24"/>
    <sheet name="35.03.07 - Техно. произ. заочно" sheetId="25" r:id="rId25"/>
    <sheet name="35.03.08 - Водные биоресурсы" sheetId="26" r:id="rId26"/>
    <sheet name="35.03.10 - Ланд. архитект очно" sheetId="27" r:id="rId27"/>
    <sheet name="35.03.10 - Ланд. архитект заочн" sheetId="28" r:id="rId28"/>
    <sheet name="36.03.01 - Ветеринарно-санитарн" sheetId="29" r:id="rId29"/>
    <sheet name="36.03.02 - Зоотехния очно" sheetId="30" r:id="rId30"/>
    <sheet name="38.03.01 - Экономика заочно" sheetId="31" r:id="rId31"/>
    <sheet name="38.03.01 - Экономик очно-заочно" sheetId="32" r:id="rId32"/>
    <sheet name="38.03.01 - Экономик очно" sheetId="33" r:id="rId33"/>
    <sheet name="38.03.02 - Менеджмент очно-заоч" sheetId="34" r:id="rId34"/>
    <sheet name="38.03.02 - Менеджмент очно" sheetId="35" r:id="rId35"/>
    <sheet name="44.03.04 - ПО" sheetId="36" r:id="rId36"/>
    <sheet name="06.04.01 - Биология очно-заочно" sheetId="37" r:id="rId37"/>
    <sheet name="06.04.01 - Биология очно" sheetId="38" r:id="rId38"/>
    <sheet name="09.04.03 - ПИ" sheetId="39" r:id="rId39"/>
    <sheet name="13.04.01 - Теплоэнергетика" sheetId="40" r:id="rId40"/>
    <sheet name="13.04.02 - Электроэнергетика" sheetId="41" r:id="rId41"/>
    <sheet name="21.04.02 - Землеустройство" sheetId="42" r:id="rId42"/>
    <sheet name="35.04.01 - Лесное дело" sheetId="43" r:id="rId43"/>
    <sheet name="36.04.02 - Зоотехния" sheetId="44" r:id="rId44"/>
    <sheet name="38.04.01 - Экономика" sheetId="45" r:id="rId45"/>
    <sheet name="38.04.02 - Менеджмент" sheetId="46" r:id="rId46"/>
    <sheet name="36.05.01 - Ветеринария очно" sheetId="47" r:id="rId47"/>
    <sheet name="36.05.01 - Ветеринария заочно" sheetId="48" r:id="rId48"/>
    <sheet name="38.05.01 - Экобез." sheetId="49" r:id="rId49"/>
    <sheet name="06.06.01 - Биолог.науки" sheetId="50" r:id="rId50"/>
  </sheets>
  <calcPr calcId="144525"/>
</workbook>
</file>

<file path=xl/calcChain.xml><?xml version="1.0" encoding="utf-8"?>
<calcChain xmlns="http://schemas.openxmlformats.org/spreadsheetml/2006/main">
  <c r="C3" i="36" l="1"/>
  <c r="C5" i="36"/>
  <c r="C6" i="36"/>
  <c r="C8" i="36"/>
  <c r="C9" i="36"/>
  <c r="C11" i="36"/>
  <c r="C13" i="36"/>
  <c r="C15" i="36"/>
  <c r="C17" i="36"/>
  <c r="C18" i="36"/>
  <c r="C20" i="36"/>
  <c r="C21" i="36"/>
  <c r="C23" i="36"/>
  <c r="C24" i="36"/>
  <c r="C26" i="36"/>
  <c r="C28" i="36"/>
  <c r="C30" i="36"/>
  <c r="C32" i="36"/>
  <c r="C34" i="36"/>
  <c r="C36" i="36"/>
  <c r="C38" i="36"/>
  <c r="C40" i="36"/>
  <c r="C42" i="36"/>
  <c r="C44" i="36"/>
  <c r="C46" i="36"/>
  <c r="C48" i="36"/>
  <c r="C2" i="36"/>
  <c r="C4" i="50" l="1"/>
  <c r="C6" i="50"/>
  <c r="C8" i="50"/>
  <c r="C10" i="50"/>
  <c r="C12" i="50"/>
  <c r="C14" i="50"/>
  <c r="C16" i="50"/>
  <c r="C18" i="50"/>
  <c r="C20" i="50"/>
  <c r="C22" i="50"/>
  <c r="C24" i="50"/>
  <c r="C26" i="50"/>
  <c r="C28" i="50"/>
  <c r="C30" i="50"/>
  <c r="C32" i="50"/>
  <c r="C34" i="50"/>
  <c r="C36" i="50"/>
  <c r="C38" i="50"/>
  <c r="C40" i="50"/>
  <c r="C42" i="50"/>
  <c r="C2" i="50"/>
  <c r="C3" i="49"/>
  <c r="C5" i="49"/>
  <c r="C7" i="49"/>
  <c r="C8" i="49"/>
  <c r="C10" i="49"/>
  <c r="C11" i="49"/>
  <c r="C13" i="49"/>
  <c r="C14" i="49"/>
  <c r="C16" i="49"/>
  <c r="C17" i="49"/>
  <c r="C18" i="49"/>
  <c r="C20" i="49"/>
  <c r="C21" i="49"/>
  <c r="C23" i="49"/>
  <c r="C24" i="49"/>
  <c r="C26" i="49"/>
  <c r="C27" i="49"/>
  <c r="C29" i="49"/>
  <c r="C30" i="49"/>
  <c r="C32" i="49"/>
  <c r="C33" i="49"/>
  <c r="C35" i="49"/>
  <c r="C37" i="49"/>
  <c r="C38" i="49"/>
  <c r="C40" i="49"/>
  <c r="C41" i="49"/>
  <c r="C43" i="49"/>
  <c r="C44" i="49"/>
  <c r="C46" i="49"/>
  <c r="C47" i="49"/>
  <c r="C49" i="49"/>
  <c r="C50" i="49"/>
  <c r="C51" i="49"/>
  <c r="C53" i="49"/>
  <c r="C55" i="49"/>
  <c r="C56" i="49"/>
  <c r="C57" i="49"/>
  <c r="C58" i="49"/>
  <c r="C60" i="49"/>
  <c r="C62" i="49"/>
  <c r="C63" i="49"/>
  <c r="C2" i="49"/>
  <c r="C3" i="48"/>
  <c r="C4" i="48"/>
  <c r="C6" i="48"/>
  <c r="C7" i="48"/>
  <c r="C8" i="48"/>
  <c r="C9" i="48"/>
  <c r="C11" i="48"/>
  <c r="C12" i="48"/>
  <c r="C13" i="48"/>
  <c r="C15" i="48"/>
  <c r="C16" i="48"/>
  <c r="C18" i="48"/>
  <c r="C19" i="48"/>
  <c r="C21" i="48"/>
  <c r="C22" i="48"/>
  <c r="C24" i="48"/>
  <c r="C25" i="48"/>
  <c r="C27" i="48"/>
  <c r="C28" i="48"/>
  <c r="C29" i="48"/>
  <c r="C31" i="48"/>
  <c r="C32" i="48"/>
  <c r="C34" i="48"/>
  <c r="C35" i="48"/>
  <c r="C36" i="48"/>
  <c r="C38" i="48"/>
  <c r="C39" i="48"/>
  <c r="C40" i="48"/>
  <c r="C42" i="48"/>
  <c r="C43" i="48"/>
  <c r="C44" i="48"/>
  <c r="C46" i="48"/>
  <c r="C47" i="48"/>
  <c r="C48" i="48"/>
  <c r="C50" i="48"/>
  <c r="C51" i="48"/>
  <c r="C52" i="48"/>
  <c r="C53" i="48"/>
  <c r="C55" i="48"/>
  <c r="C56" i="48"/>
  <c r="C57" i="48"/>
  <c r="C59" i="48"/>
  <c r="C60" i="48"/>
  <c r="C61" i="48"/>
  <c r="C62" i="48"/>
  <c r="C64" i="48"/>
  <c r="C65" i="48"/>
  <c r="C66" i="48"/>
  <c r="C67" i="48"/>
  <c r="C69" i="48"/>
  <c r="C70" i="48"/>
  <c r="C71" i="48"/>
  <c r="C73" i="48"/>
  <c r="C74" i="48"/>
  <c r="C75" i="48"/>
  <c r="C77" i="48"/>
  <c r="C78" i="48"/>
  <c r="C80" i="48"/>
  <c r="C81" i="48"/>
  <c r="C82" i="48"/>
  <c r="C2" i="48"/>
  <c r="C3" i="47"/>
  <c r="C4" i="47"/>
  <c r="C5" i="47"/>
  <c r="C6" i="47"/>
  <c r="C7" i="47"/>
  <c r="C9" i="47"/>
  <c r="C10" i="47"/>
  <c r="C11" i="47"/>
  <c r="C12" i="47"/>
  <c r="C13" i="47"/>
  <c r="C14" i="47"/>
  <c r="C16" i="47"/>
  <c r="C17" i="47"/>
  <c r="C18" i="47"/>
  <c r="C19" i="47"/>
  <c r="C20" i="47"/>
  <c r="C21" i="47"/>
  <c r="C23" i="47"/>
  <c r="C24" i="47"/>
  <c r="C25" i="47"/>
  <c r="C26" i="47"/>
  <c r="C27" i="47"/>
  <c r="C28" i="47"/>
  <c r="C30" i="47"/>
  <c r="C31" i="47"/>
  <c r="C32" i="47"/>
  <c r="C33" i="47"/>
  <c r="C34" i="47"/>
  <c r="C35" i="47"/>
  <c r="C37" i="47"/>
  <c r="C38" i="47"/>
  <c r="C39" i="47"/>
  <c r="C40" i="47"/>
  <c r="C41" i="47"/>
  <c r="C43" i="47"/>
  <c r="C44" i="47"/>
  <c r="C45" i="47"/>
  <c r="C46" i="47"/>
  <c r="C48" i="47"/>
  <c r="C49" i="47"/>
  <c r="C50" i="47"/>
  <c r="C51" i="47"/>
  <c r="C52" i="47"/>
  <c r="C53" i="47"/>
  <c r="C55" i="47"/>
  <c r="C56" i="47"/>
  <c r="C57" i="47"/>
  <c r="C58" i="47"/>
  <c r="C59" i="47"/>
  <c r="C61" i="47"/>
  <c r="C62" i="47"/>
  <c r="C63" i="47"/>
  <c r="C64" i="47"/>
  <c r="C65" i="47"/>
  <c r="C66" i="47"/>
  <c r="C68" i="47"/>
  <c r="C69" i="47"/>
  <c r="C70" i="47"/>
  <c r="C71" i="47"/>
  <c r="C72" i="47"/>
  <c r="C73" i="47"/>
  <c r="C75" i="47"/>
  <c r="C76" i="47"/>
  <c r="C77" i="47"/>
  <c r="C78" i="47"/>
  <c r="C79" i="47"/>
  <c r="C80" i="47"/>
  <c r="C82" i="47"/>
  <c r="C83" i="47"/>
  <c r="C84" i="47"/>
  <c r="C85" i="47"/>
  <c r="C86" i="47"/>
  <c r="C87" i="47"/>
  <c r="C89" i="47"/>
  <c r="C90" i="47"/>
  <c r="C91" i="47"/>
  <c r="C92" i="47"/>
  <c r="C93" i="47"/>
  <c r="C94" i="47"/>
  <c r="C96" i="47"/>
  <c r="C97" i="47"/>
  <c r="C98" i="47"/>
  <c r="C99" i="47"/>
  <c r="C100" i="47"/>
  <c r="C102" i="47"/>
  <c r="C103" i="47"/>
  <c r="C104" i="47"/>
  <c r="C105" i="47"/>
  <c r="C106" i="47"/>
  <c r="C107" i="47"/>
  <c r="C109" i="47"/>
  <c r="C110" i="47"/>
  <c r="C111" i="47"/>
  <c r="C112" i="47"/>
  <c r="C113" i="47"/>
  <c r="C114" i="47"/>
  <c r="C116" i="47"/>
  <c r="C117" i="47"/>
  <c r="C118" i="47"/>
  <c r="C119" i="47"/>
  <c r="C120" i="47"/>
  <c r="C121" i="47"/>
  <c r="C123" i="47"/>
  <c r="C124" i="47"/>
  <c r="C125" i="47"/>
  <c r="C126" i="47"/>
  <c r="C127" i="47"/>
  <c r="C129" i="47"/>
  <c r="C130" i="47"/>
  <c r="C131" i="47"/>
  <c r="C132" i="47"/>
  <c r="C133" i="47"/>
  <c r="C134" i="47"/>
  <c r="C136" i="47"/>
  <c r="C137" i="47"/>
  <c r="C138" i="47"/>
  <c r="C139" i="47"/>
  <c r="C140" i="47"/>
  <c r="C2" i="47"/>
  <c r="C3" i="46"/>
  <c r="C4" i="46"/>
  <c r="C6" i="46"/>
  <c r="C7" i="46"/>
  <c r="C9" i="46"/>
  <c r="C10" i="46"/>
  <c r="C12" i="46"/>
  <c r="C14" i="46"/>
  <c r="C15" i="46"/>
  <c r="C16" i="46"/>
  <c r="C18" i="46"/>
  <c r="C19" i="46"/>
  <c r="C21" i="46"/>
  <c r="C22" i="46"/>
  <c r="C23" i="46"/>
  <c r="C25" i="46"/>
  <c r="C26" i="46"/>
  <c r="C28" i="46"/>
  <c r="C29" i="46"/>
  <c r="C31" i="46"/>
  <c r="C33" i="46"/>
  <c r="C34" i="46"/>
  <c r="C36" i="46"/>
  <c r="C37" i="46"/>
  <c r="C39" i="46"/>
  <c r="C40" i="46"/>
  <c r="C41" i="46"/>
  <c r="C43" i="46"/>
  <c r="C44" i="46"/>
  <c r="C46" i="46"/>
  <c r="C47" i="46"/>
  <c r="C49" i="46"/>
  <c r="C50" i="46"/>
  <c r="C51" i="46"/>
  <c r="C53" i="46"/>
  <c r="C54" i="46"/>
  <c r="C56" i="46"/>
  <c r="C57" i="46"/>
  <c r="C58" i="46"/>
  <c r="C60" i="46"/>
  <c r="C61" i="46"/>
  <c r="C63" i="46"/>
  <c r="C64" i="46"/>
  <c r="C65" i="46"/>
  <c r="C67" i="46"/>
  <c r="C2" i="46"/>
  <c r="C3" i="45"/>
  <c r="C4" i="45"/>
  <c r="C6" i="45"/>
  <c r="C7" i="45"/>
  <c r="C9" i="45"/>
  <c r="C10" i="45"/>
  <c r="C12" i="45"/>
  <c r="C13" i="45"/>
  <c r="C15" i="45"/>
  <c r="C16" i="45"/>
  <c r="C18" i="45"/>
  <c r="C20" i="45"/>
  <c r="C21" i="45"/>
  <c r="C23" i="45"/>
  <c r="C24" i="45"/>
  <c r="C25" i="45"/>
  <c r="C27" i="45"/>
  <c r="C29" i="45"/>
  <c r="C30" i="45"/>
  <c r="C32" i="45"/>
  <c r="C34" i="45"/>
  <c r="C35" i="45"/>
  <c r="C37" i="45"/>
  <c r="C39" i="45"/>
  <c r="C40" i="45"/>
  <c r="C42" i="45"/>
  <c r="C44" i="45"/>
  <c r="C45" i="45"/>
  <c r="C47" i="45"/>
  <c r="C48" i="45"/>
  <c r="C49" i="45"/>
  <c r="C51" i="45"/>
  <c r="C52" i="45"/>
  <c r="C54" i="45"/>
  <c r="C56" i="45"/>
  <c r="C57" i="45"/>
  <c r="C58" i="45"/>
  <c r="C60" i="45"/>
  <c r="C61" i="45"/>
  <c r="C2" i="45"/>
  <c r="C4" i="44"/>
  <c r="C6" i="44"/>
  <c r="C8" i="44"/>
  <c r="C10" i="44"/>
  <c r="C12" i="44"/>
  <c r="C14" i="44"/>
  <c r="C16" i="44"/>
  <c r="C18" i="44"/>
  <c r="C20" i="44"/>
  <c r="C22" i="44"/>
  <c r="C24" i="44"/>
  <c r="C26" i="44"/>
  <c r="C28" i="44"/>
  <c r="C30" i="44"/>
  <c r="C32" i="44"/>
  <c r="C34" i="44"/>
  <c r="C36" i="44"/>
  <c r="C38" i="44"/>
  <c r="C40" i="44"/>
  <c r="C42" i="44"/>
  <c r="C2" i="44"/>
  <c r="C3" i="43"/>
  <c r="C5" i="43"/>
  <c r="C6" i="43"/>
  <c r="C8" i="43"/>
  <c r="C9" i="43"/>
  <c r="C11" i="43"/>
  <c r="C12" i="43"/>
  <c r="C14" i="43"/>
  <c r="C16" i="43"/>
  <c r="C17" i="43"/>
  <c r="C19" i="43"/>
  <c r="C20" i="43"/>
  <c r="C22" i="43"/>
  <c r="C23" i="43"/>
  <c r="C25" i="43"/>
  <c r="C26" i="43"/>
  <c r="C28" i="43"/>
  <c r="C29" i="43"/>
  <c r="C31" i="43"/>
  <c r="C32" i="43"/>
  <c r="C34" i="43"/>
  <c r="C35" i="43"/>
  <c r="C37" i="43"/>
  <c r="C38" i="43"/>
  <c r="C40" i="43"/>
  <c r="C41" i="43"/>
  <c r="C43" i="43"/>
  <c r="C44" i="43"/>
  <c r="C46" i="43"/>
  <c r="C47" i="43"/>
  <c r="C49" i="43"/>
  <c r="C51" i="43"/>
  <c r="C52" i="43"/>
  <c r="C54" i="43"/>
  <c r="C55" i="43"/>
  <c r="C57" i="43"/>
  <c r="C58" i="43"/>
  <c r="C60" i="43"/>
  <c r="C61" i="43"/>
  <c r="C2" i="43"/>
  <c r="C4" i="42"/>
  <c r="C5" i="42"/>
  <c r="C7" i="42"/>
  <c r="C8" i="42"/>
  <c r="C10" i="42"/>
  <c r="C11" i="42"/>
  <c r="C13" i="42"/>
  <c r="C14" i="42"/>
  <c r="C16" i="42"/>
  <c r="C17" i="42"/>
  <c r="C19" i="42"/>
  <c r="C20" i="42"/>
  <c r="C22" i="42"/>
  <c r="C23" i="42"/>
  <c r="C25" i="42"/>
  <c r="C26" i="42"/>
  <c r="C28" i="42"/>
  <c r="C29" i="42"/>
  <c r="C31" i="42"/>
  <c r="C32" i="42"/>
  <c r="C34" i="42"/>
  <c r="C35" i="42"/>
  <c r="C37" i="42"/>
  <c r="C38" i="42"/>
  <c r="C40" i="42"/>
  <c r="C41" i="42"/>
  <c r="C43" i="42"/>
  <c r="C44" i="42"/>
  <c r="C46" i="42"/>
  <c r="C47" i="42"/>
  <c r="C49" i="42"/>
  <c r="C50" i="42"/>
  <c r="C52" i="42"/>
  <c r="C53" i="42"/>
  <c r="C55" i="42"/>
  <c r="C56" i="42"/>
  <c r="C58" i="42"/>
  <c r="C59" i="42"/>
  <c r="C61" i="42"/>
  <c r="C62" i="42"/>
  <c r="C2" i="42"/>
  <c r="C4" i="41"/>
  <c r="C6" i="41"/>
  <c r="C8" i="41"/>
  <c r="C10" i="41"/>
  <c r="C12" i="41"/>
  <c r="C14" i="41"/>
  <c r="C16" i="41"/>
  <c r="C18" i="41"/>
  <c r="C20" i="41"/>
  <c r="C22" i="41"/>
  <c r="C24" i="41"/>
  <c r="C26" i="41"/>
  <c r="C28" i="41"/>
  <c r="C30" i="41"/>
  <c r="C32" i="41"/>
  <c r="C34" i="41"/>
  <c r="C36" i="41"/>
  <c r="C38" i="41"/>
  <c r="C40" i="41"/>
  <c r="C42" i="41"/>
  <c r="C2" i="41"/>
  <c r="C3" i="40"/>
  <c r="C5" i="40"/>
  <c r="C6" i="40"/>
  <c r="C8" i="40"/>
  <c r="C9" i="40"/>
  <c r="C10" i="40"/>
  <c r="C12" i="40"/>
  <c r="C14" i="40"/>
  <c r="C15" i="40"/>
  <c r="C17" i="40"/>
  <c r="C18" i="40"/>
  <c r="C20" i="40"/>
  <c r="C21" i="40"/>
  <c r="C23" i="40"/>
  <c r="C24" i="40"/>
  <c r="C26" i="40"/>
  <c r="C27" i="40"/>
  <c r="C29" i="40"/>
  <c r="C30" i="40"/>
  <c r="C32" i="40"/>
  <c r="C34" i="40"/>
  <c r="C35" i="40"/>
  <c r="C37" i="40"/>
  <c r="C38" i="40"/>
  <c r="C40" i="40"/>
  <c r="C41" i="40"/>
  <c r="C43" i="40"/>
  <c r="C45" i="40"/>
  <c r="C47" i="40"/>
  <c r="C49" i="40"/>
  <c r="C50" i="40"/>
  <c r="C52" i="40"/>
  <c r="C54" i="40"/>
  <c r="C55" i="40"/>
  <c r="C57" i="40"/>
  <c r="C58" i="40"/>
  <c r="C2" i="40"/>
  <c r="C3" i="39"/>
  <c r="C5" i="39"/>
  <c r="C6" i="39"/>
  <c r="C8" i="39"/>
  <c r="C9" i="39"/>
  <c r="C11" i="39"/>
  <c r="C12" i="39"/>
  <c r="C14" i="39"/>
  <c r="C16" i="39"/>
  <c r="C18" i="39"/>
  <c r="C19" i="39"/>
  <c r="C21" i="39"/>
  <c r="C23" i="39"/>
  <c r="C24" i="39"/>
  <c r="C26" i="39"/>
  <c r="C28" i="39"/>
  <c r="C29" i="39"/>
  <c r="C31" i="39"/>
  <c r="C32" i="39"/>
  <c r="C34" i="39"/>
  <c r="C35" i="39"/>
  <c r="C37" i="39"/>
  <c r="C38" i="39"/>
  <c r="C40" i="39"/>
  <c r="C41" i="39"/>
  <c r="C43" i="39"/>
  <c r="C44" i="39"/>
  <c r="C46" i="39"/>
  <c r="C47" i="39"/>
  <c r="C49" i="39"/>
  <c r="C51" i="39"/>
  <c r="C52" i="39"/>
  <c r="C54" i="39"/>
  <c r="C55" i="39"/>
  <c r="C57" i="39"/>
  <c r="C58" i="39"/>
  <c r="C2" i="39"/>
  <c r="C4" i="38"/>
  <c r="C6" i="38"/>
  <c r="C8" i="38"/>
  <c r="C10" i="38"/>
  <c r="C12" i="38"/>
  <c r="C14" i="38"/>
  <c r="C16" i="38"/>
  <c r="C18" i="38"/>
  <c r="C20" i="38"/>
  <c r="C22" i="38"/>
  <c r="C24" i="38"/>
  <c r="C26" i="38"/>
  <c r="C28" i="38"/>
  <c r="C30" i="38"/>
  <c r="C32" i="38"/>
  <c r="C34" i="38"/>
  <c r="C36" i="38"/>
  <c r="C38" i="38"/>
  <c r="C40" i="38"/>
  <c r="C42" i="38"/>
  <c r="C2" i="38"/>
  <c r="C3" i="37"/>
  <c r="C5" i="37"/>
  <c r="C6" i="37"/>
  <c r="C8" i="37"/>
  <c r="C9" i="37"/>
  <c r="C11" i="37"/>
  <c r="C12" i="37"/>
  <c r="C13" i="37"/>
  <c r="C15" i="37"/>
  <c r="C16" i="37"/>
  <c r="C17" i="37"/>
  <c r="C19" i="37"/>
  <c r="C20" i="37"/>
  <c r="C22" i="37"/>
  <c r="C23" i="37"/>
  <c r="C25" i="37"/>
  <c r="C27" i="37"/>
  <c r="C28" i="37"/>
  <c r="C30" i="37"/>
  <c r="C31" i="37"/>
  <c r="C32" i="37"/>
  <c r="C34" i="37"/>
  <c r="C35" i="37"/>
  <c r="C36" i="37"/>
  <c r="C38" i="37"/>
  <c r="C39" i="37"/>
  <c r="C41" i="37"/>
  <c r="C42" i="37"/>
  <c r="C44" i="37"/>
  <c r="C45" i="37"/>
  <c r="C46" i="37"/>
  <c r="C48" i="37"/>
  <c r="C49" i="37"/>
  <c r="C50" i="37"/>
  <c r="C52" i="37"/>
  <c r="C53" i="37"/>
  <c r="C54" i="37"/>
  <c r="C56" i="37"/>
  <c r="C57" i="37"/>
  <c r="C59" i="37"/>
  <c r="C60" i="37"/>
  <c r="C62" i="37"/>
  <c r="C63" i="37"/>
  <c r="C65" i="37"/>
  <c r="C66" i="37"/>
  <c r="C68" i="37"/>
  <c r="C69" i="37"/>
  <c r="C2" i="37"/>
  <c r="C3" i="35"/>
  <c r="C4" i="35"/>
  <c r="C6" i="35"/>
  <c r="C7" i="35"/>
  <c r="C8" i="35"/>
  <c r="C10" i="35"/>
  <c r="C11" i="35"/>
  <c r="C12" i="35"/>
  <c r="C13" i="35"/>
  <c r="C14" i="35"/>
  <c r="C16" i="35"/>
  <c r="C17" i="35"/>
  <c r="C18" i="35"/>
  <c r="C20" i="35"/>
  <c r="C21" i="35"/>
  <c r="C22" i="35"/>
  <c r="C23" i="35"/>
  <c r="C25" i="35"/>
  <c r="C26" i="35"/>
  <c r="C27" i="35"/>
  <c r="C29" i="35"/>
  <c r="C30" i="35"/>
  <c r="C31" i="35"/>
  <c r="C33" i="35"/>
  <c r="C34" i="35"/>
  <c r="C35" i="35"/>
  <c r="C37" i="35"/>
  <c r="C38" i="35"/>
  <c r="C39" i="35"/>
  <c r="C40" i="35"/>
  <c r="C42" i="35"/>
  <c r="C43" i="35"/>
  <c r="C44" i="35"/>
  <c r="C46" i="35"/>
  <c r="C47" i="35"/>
  <c r="C48" i="35"/>
  <c r="C49" i="35"/>
  <c r="C50" i="35"/>
  <c r="C52" i="35"/>
  <c r="C53" i="35"/>
  <c r="C54" i="35"/>
  <c r="C55" i="35"/>
  <c r="C57" i="35"/>
  <c r="C58" i="35"/>
  <c r="C59" i="35"/>
  <c r="C60" i="35"/>
  <c r="C61" i="35"/>
  <c r="C63" i="35"/>
  <c r="C64" i="35"/>
  <c r="C65" i="35"/>
  <c r="C66" i="35"/>
  <c r="C67" i="35"/>
  <c r="C69" i="35"/>
  <c r="C70" i="35"/>
  <c r="C71" i="35"/>
  <c r="C72" i="35"/>
  <c r="C73" i="35"/>
  <c r="C75" i="35"/>
  <c r="C76" i="35"/>
  <c r="C77" i="35"/>
  <c r="C78" i="35"/>
  <c r="C79" i="35"/>
  <c r="C81" i="35"/>
  <c r="C82" i="35"/>
  <c r="C83" i="35"/>
  <c r="C84" i="35"/>
  <c r="C86" i="35"/>
  <c r="C87" i="35"/>
  <c r="C88" i="35"/>
  <c r="C89" i="35"/>
  <c r="C91" i="35"/>
  <c r="C92" i="35"/>
  <c r="C93" i="35"/>
  <c r="C94" i="35"/>
  <c r="C96" i="35"/>
  <c r="C97" i="35"/>
  <c r="C98" i="35"/>
  <c r="C99" i="35"/>
  <c r="C100" i="35"/>
  <c r="C102" i="35"/>
  <c r="C103" i="35"/>
  <c r="C104" i="35"/>
  <c r="C105" i="35"/>
  <c r="C106" i="35"/>
  <c r="C2" i="35"/>
  <c r="C4" i="34"/>
  <c r="C6" i="34"/>
  <c r="C8" i="34"/>
  <c r="C10" i="34"/>
  <c r="C12" i="34"/>
  <c r="C14" i="34"/>
  <c r="C16" i="34"/>
  <c r="C18" i="34"/>
  <c r="C20" i="34"/>
  <c r="C22" i="34"/>
  <c r="C24" i="34"/>
  <c r="C26" i="34"/>
  <c r="C28" i="34"/>
  <c r="C30" i="34"/>
  <c r="C32" i="34"/>
  <c r="C34" i="34"/>
  <c r="C36" i="34"/>
  <c r="C38" i="34"/>
  <c r="C40" i="34"/>
  <c r="C42" i="34"/>
  <c r="C2" i="34"/>
  <c r="C3" i="33"/>
  <c r="C4" i="33"/>
  <c r="C5" i="33"/>
  <c r="C7" i="33"/>
  <c r="C8" i="33"/>
  <c r="C9" i="33"/>
  <c r="C11" i="33"/>
  <c r="C12" i="33"/>
  <c r="C13" i="33"/>
  <c r="C15" i="33"/>
  <c r="C16" i="33"/>
  <c r="C17" i="33"/>
  <c r="C18" i="33"/>
  <c r="C19" i="33"/>
  <c r="C21" i="33"/>
  <c r="C22" i="33"/>
  <c r="C23" i="33"/>
  <c r="C25" i="33"/>
  <c r="C26" i="33"/>
  <c r="C27" i="33"/>
  <c r="C29" i="33"/>
  <c r="C30" i="33"/>
  <c r="C31" i="33"/>
  <c r="C32" i="33"/>
  <c r="C34" i="33"/>
  <c r="C35" i="33"/>
  <c r="C36" i="33"/>
  <c r="C38" i="33"/>
  <c r="C39" i="33"/>
  <c r="C40" i="33"/>
  <c r="C41" i="33"/>
  <c r="C42" i="33"/>
  <c r="C44" i="33"/>
  <c r="C45" i="33"/>
  <c r="C46" i="33"/>
  <c r="C47" i="33"/>
  <c r="C48" i="33"/>
  <c r="C50" i="33"/>
  <c r="C51" i="33"/>
  <c r="C52" i="33"/>
  <c r="C53" i="33"/>
  <c r="C55" i="33"/>
  <c r="C56" i="33"/>
  <c r="C57" i="33"/>
  <c r="C58" i="33"/>
  <c r="C59" i="33"/>
  <c r="C60" i="33"/>
  <c r="C62" i="33"/>
  <c r="C63" i="33"/>
  <c r="C64" i="33"/>
  <c r="C65" i="33"/>
  <c r="C66" i="33"/>
  <c r="C68" i="33"/>
  <c r="C69" i="33"/>
  <c r="C70" i="33"/>
  <c r="C71" i="33"/>
  <c r="C72" i="33"/>
  <c r="C73" i="33"/>
  <c r="C75" i="33"/>
  <c r="C76" i="33"/>
  <c r="C77" i="33"/>
  <c r="C78" i="33"/>
  <c r="C80" i="33"/>
  <c r="C81" i="33"/>
  <c r="C82" i="33"/>
  <c r="C83" i="33"/>
  <c r="C84" i="33"/>
  <c r="C86" i="33"/>
  <c r="C87" i="33"/>
  <c r="C88" i="33"/>
  <c r="C89" i="33"/>
  <c r="C91" i="33"/>
  <c r="C92" i="33"/>
  <c r="C93" i="33"/>
  <c r="C94" i="33"/>
  <c r="C96" i="33"/>
  <c r="C97" i="33"/>
  <c r="C98" i="33"/>
  <c r="C100" i="33"/>
  <c r="C101" i="33"/>
  <c r="C102" i="33"/>
  <c r="C103" i="33"/>
  <c r="C104" i="33"/>
  <c r="C106" i="33"/>
  <c r="C107" i="33"/>
  <c r="C108" i="33"/>
  <c r="C109" i="33"/>
  <c r="C2" i="33"/>
  <c r="C4" i="32"/>
  <c r="C6" i="32"/>
  <c r="C8" i="32"/>
  <c r="C10" i="32"/>
  <c r="C12" i="32"/>
  <c r="C14" i="32"/>
  <c r="C16" i="32"/>
  <c r="C18" i="32"/>
  <c r="C20" i="32"/>
  <c r="C22" i="32"/>
  <c r="C24" i="32"/>
  <c r="C26" i="32"/>
  <c r="C28" i="32"/>
  <c r="C30" i="32"/>
  <c r="C32" i="32"/>
  <c r="C34" i="32"/>
  <c r="C36" i="32"/>
  <c r="C38" i="32"/>
  <c r="C40" i="32"/>
  <c r="C42" i="32"/>
  <c r="C2" i="32"/>
  <c r="C4" i="31"/>
  <c r="C6" i="31"/>
  <c r="C8" i="31"/>
  <c r="C9" i="31"/>
  <c r="C11" i="31"/>
  <c r="C13" i="31"/>
  <c r="C15" i="31"/>
  <c r="C17" i="31"/>
  <c r="C19" i="31"/>
  <c r="C21" i="31"/>
  <c r="C23" i="31"/>
  <c r="C25" i="31"/>
  <c r="C27" i="31"/>
  <c r="C29" i="31"/>
  <c r="C31" i="31"/>
  <c r="C33" i="31"/>
  <c r="C34" i="31"/>
  <c r="C36" i="31"/>
  <c r="C38" i="31"/>
  <c r="C40" i="31"/>
  <c r="C41" i="31"/>
  <c r="C43" i="31"/>
  <c r="C45" i="31"/>
  <c r="C2" i="31"/>
  <c r="C3" i="30"/>
  <c r="C4" i="30"/>
  <c r="C5" i="30"/>
  <c r="C6" i="30"/>
  <c r="C8" i="30"/>
  <c r="C9" i="30"/>
  <c r="C10" i="30"/>
  <c r="C11" i="30"/>
  <c r="C13" i="30"/>
  <c r="C14" i="30"/>
  <c r="C15" i="30"/>
  <c r="C16" i="30"/>
  <c r="C17" i="30"/>
  <c r="C19" i="30"/>
  <c r="C20" i="30"/>
  <c r="C21" i="30"/>
  <c r="C22" i="30"/>
  <c r="C23" i="30"/>
  <c r="C25" i="30"/>
  <c r="C26" i="30"/>
  <c r="C27" i="30"/>
  <c r="C28" i="30"/>
  <c r="C29" i="30"/>
  <c r="C31" i="30"/>
  <c r="C32" i="30"/>
  <c r="C33" i="30"/>
  <c r="C34" i="30"/>
  <c r="C35" i="30"/>
  <c r="C37" i="30"/>
  <c r="C38" i="30"/>
  <c r="C39" i="30"/>
  <c r="C40" i="30"/>
  <c r="C41" i="30"/>
  <c r="C43" i="30"/>
  <c r="C44" i="30"/>
  <c r="C45" i="30"/>
  <c r="C46" i="30"/>
  <c r="C47" i="30"/>
  <c r="C48" i="30"/>
  <c r="C50" i="30"/>
  <c r="C51" i="30"/>
  <c r="C52" i="30"/>
  <c r="C53" i="30"/>
  <c r="C54" i="30"/>
  <c r="C56" i="30"/>
  <c r="C57" i="30"/>
  <c r="C58" i="30"/>
  <c r="C59" i="30"/>
  <c r="C60" i="30"/>
  <c r="C62" i="30"/>
  <c r="C63" i="30"/>
  <c r="C64" i="30"/>
  <c r="C65" i="30"/>
  <c r="C67" i="30"/>
  <c r="C68" i="30"/>
  <c r="C69" i="30"/>
  <c r="C70" i="30"/>
  <c r="C71" i="30"/>
  <c r="C73" i="30"/>
  <c r="C74" i="30"/>
  <c r="C75" i="30"/>
  <c r="C76" i="30"/>
  <c r="C77" i="30"/>
  <c r="C79" i="30"/>
  <c r="C80" i="30"/>
  <c r="C81" i="30"/>
  <c r="C82" i="30"/>
  <c r="C83" i="30"/>
  <c r="C84" i="30"/>
  <c r="C86" i="30"/>
  <c r="C87" i="30"/>
  <c r="C88" i="30"/>
  <c r="C89" i="30"/>
  <c r="C90" i="30"/>
  <c r="C92" i="30"/>
  <c r="C93" i="30"/>
  <c r="C94" i="30"/>
  <c r="C95" i="30"/>
  <c r="C96" i="30"/>
  <c r="C98" i="30"/>
  <c r="C99" i="30"/>
  <c r="C100" i="30"/>
  <c r="C101" i="30"/>
  <c r="C102" i="30"/>
  <c r="C104" i="30"/>
  <c r="C105" i="30"/>
  <c r="C106" i="30"/>
  <c r="C107" i="30"/>
  <c r="C108" i="30"/>
  <c r="C110" i="30"/>
  <c r="C111" i="30"/>
  <c r="C112" i="30"/>
  <c r="C113" i="30"/>
  <c r="C114" i="30"/>
  <c r="C116" i="30"/>
  <c r="C117" i="30"/>
  <c r="C118" i="30"/>
  <c r="C119" i="30"/>
  <c r="C121" i="30"/>
  <c r="C122" i="30"/>
  <c r="C123" i="30"/>
  <c r="C124" i="30"/>
  <c r="C2" i="30"/>
  <c r="C20" i="29"/>
  <c r="C3" i="29"/>
  <c r="C4" i="29"/>
  <c r="C5" i="29"/>
  <c r="C6" i="29"/>
  <c r="C8" i="29"/>
  <c r="C9" i="29"/>
  <c r="C10" i="29"/>
  <c r="C11" i="29"/>
  <c r="C12" i="29"/>
  <c r="C14" i="29"/>
  <c r="C15" i="29"/>
  <c r="C16" i="29"/>
  <c r="C17" i="29"/>
  <c r="C18" i="29"/>
  <c r="C21" i="29"/>
  <c r="C22" i="29"/>
  <c r="C23" i="29"/>
  <c r="C24" i="29"/>
  <c r="C26" i="29"/>
  <c r="C27" i="29"/>
  <c r="C28" i="29"/>
  <c r="C29" i="29"/>
  <c r="C30" i="29"/>
  <c r="C32" i="29"/>
  <c r="C33" i="29"/>
  <c r="C34" i="29"/>
  <c r="C35" i="29"/>
  <c r="C36" i="29"/>
  <c r="C37" i="29"/>
  <c r="C39" i="29"/>
  <c r="C40" i="29"/>
  <c r="C41" i="29"/>
  <c r="C42" i="29"/>
  <c r="C43" i="29"/>
  <c r="C45" i="29"/>
  <c r="C46" i="29"/>
  <c r="C47" i="29"/>
  <c r="C48" i="29"/>
  <c r="C49" i="29"/>
  <c r="C51" i="29"/>
  <c r="C52" i="29"/>
  <c r="C53" i="29"/>
  <c r="C54" i="29"/>
  <c r="C55" i="29"/>
  <c r="C56" i="29"/>
  <c r="C58" i="29"/>
  <c r="C59" i="29"/>
  <c r="C60" i="29"/>
  <c r="C61" i="29"/>
  <c r="C62" i="29"/>
  <c r="C63" i="29"/>
  <c r="C65" i="29"/>
  <c r="C66" i="29"/>
  <c r="C67" i="29"/>
  <c r="C68" i="29"/>
  <c r="C69" i="29"/>
  <c r="C70" i="29"/>
  <c r="C72" i="29"/>
  <c r="C73" i="29"/>
  <c r="C74" i="29"/>
  <c r="C75" i="29"/>
  <c r="C76" i="29"/>
  <c r="C77" i="29"/>
  <c r="C79" i="29"/>
  <c r="C80" i="29"/>
  <c r="C81" i="29"/>
  <c r="C82" i="29"/>
  <c r="C83" i="29"/>
  <c r="C84" i="29"/>
  <c r="C86" i="29"/>
  <c r="C87" i="29"/>
  <c r="C88" i="29"/>
  <c r="C89" i="29"/>
  <c r="C90" i="29"/>
  <c r="C92" i="29"/>
  <c r="C93" i="29"/>
  <c r="C94" i="29"/>
  <c r="C95" i="29"/>
  <c r="C96" i="29"/>
  <c r="C97" i="29"/>
  <c r="C99" i="29"/>
  <c r="C100" i="29"/>
  <c r="C101" i="29"/>
  <c r="C102" i="29"/>
  <c r="C103" i="29"/>
  <c r="C104" i="29"/>
  <c r="C106" i="29"/>
  <c r="C107" i="29"/>
  <c r="C108" i="29"/>
  <c r="C109" i="29"/>
  <c r="C110" i="29"/>
  <c r="C111" i="29"/>
  <c r="C113" i="29"/>
  <c r="C114" i="29"/>
  <c r="C115" i="29"/>
  <c r="C116" i="29"/>
  <c r="C117" i="29"/>
  <c r="C118" i="29"/>
  <c r="C120" i="29"/>
  <c r="C121" i="29"/>
  <c r="C122" i="29"/>
  <c r="C123" i="29"/>
  <c r="C124" i="29"/>
  <c r="C126" i="29"/>
  <c r="C127" i="29"/>
  <c r="C128" i="29"/>
  <c r="C129" i="29"/>
  <c r="C130" i="29"/>
  <c r="C131" i="29"/>
  <c r="C133" i="29"/>
  <c r="C134" i="29"/>
  <c r="C135" i="29"/>
  <c r="C136" i="29"/>
  <c r="C137" i="29"/>
  <c r="C2" i="29"/>
  <c r="C3" i="28"/>
  <c r="C5" i="28"/>
  <c r="C6" i="28"/>
  <c r="C8" i="28"/>
  <c r="C9" i="28"/>
  <c r="C11" i="28"/>
  <c r="C12" i="28"/>
  <c r="C14" i="28"/>
  <c r="C15" i="28"/>
  <c r="C17" i="28"/>
  <c r="C18" i="28"/>
  <c r="C20" i="28"/>
  <c r="C21" i="28"/>
  <c r="C23" i="28"/>
  <c r="C24" i="28"/>
  <c r="C26" i="28"/>
  <c r="C27" i="28"/>
  <c r="C29" i="28"/>
  <c r="C30" i="28"/>
  <c r="C32" i="28"/>
  <c r="C33" i="28"/>
  <c r="C35" i="28"/>
  <c r="C36" i="28"/>
  <c r="C38" i="28"/>
  <c r="C39" i="28"/>
  <c r="C41" i="28"/>
  <c r="C42" i="28"/>
  <c r="C44" i="28"/>
  <c r="C45" i="28"/>
  <c r="C47" i="28"/>
  <c r="C48" i="28"/>
  <c r="C50" i="28"/>
  <c r="C51" i="28"/>
  <c r="C53" i="28"/>
  <c r="C54" i="28"/>
  <c r="C56" i="28"/>
  <c r="C57" i="28"/>
  <c r="C59" i="28"/>
  <c r="C60" i="28"/>
  <c r="C62" i="28"/>
  <c r="C63" i="28"/>
  <c r="C2" i="28"/>
  <c r="C3" i="27"/>
  <c r="C4" i="27"/>
  <c r="C5" i="27"/>
  <c r="C7" i="27"/>
  <c r="C8" i="27"/>
  <c r="C9" i="27"/>
  <c r="C10" i="27"/>
  <c r="C11" i="27"/>
  <c r="C13" i="27"/>
  <c r="C14" i="27"/>
  <c r="C15" i="27"/>
  <c r="C16" i="27"/>
  <c r="C17" i="27"/>
  <c r="C19" i="27"/>
  <c r="C20" i="27"/>
  <c r="C21" i="27"/>
  <c r="C22" i="27"/>
  <c r="C24" i="27"/>
  <c r="C25" i="27"/>
  <c r="C26" i="27"/>
  <c r="C28" i="27"/>
  <c r="C29" i="27"/>
  <c r="C30" i="27"/>
  <c r="C31" i="27"/>
  <c r="C33" i="27"/>
  <c r="C34" i="27"/>
  <c r="C35" i="27"/>
  <c r="C36" i="27"/>
  <c r="C38" i="27"/>
  <c r="C39" i="27"/>
  <c r="C40" i="27"/>
  <c r="C42" i="27"/>
  <c r="C43" i="27"/>
  <c r="C44" i="27"/>
  <c r="C45" i="27"/>
  <c r="C47" i="27"/>
  <c r="C48" i="27"/>
  <c r="C49" i="27"/>
  <c r="C51" i="27"/>
  <c r="C52" i="27"/>
  <c r="C53" i="27"/>
  <c r="C54" i="27"/>
  <c r="C56" i="27"/>
  <c r="C57" i="27"/>
  <c r="C58" i="27"/>
  <c r="C59" i="27"/>
  <c r="C60" i="27"/>
  <c r="C62" i="27"/>
  <c r="C63" i="27"/>
  <c r="C64" i="27"/>
  <c r="C65" i="27"/>
  <c r="C67" i="27"/>
  <c r="C68" i="27"/>
  <c r="C69" i="27"/>
  <c r="C70" i="27"/>
  <c r="C72" i="27"/>
  <c r="C73" i="27"/>
  <c r="C74" i="27"/>
  <c r="C76" i="27"/>
  <c r="C77" i="27"/>
  <c r="C78" i="27"/>
  <c r="C80" i="27"/>
  <c r="C81" i="27"/>
  <c r="C82" i="27"/>
  <c r="C84" i="27"/>
  <c r="C85" i="27"/>
  <c r="C86" i="27"/>
  <c r="C87" i="27"/>
  <c r="C89" i="27"/>
  <c r="C90" i="27"/>
  <c r="C91" i="27"/>
  <c r="C93" i="27"/>
  <c r="C94" i="27"/>
  <c r="C95" i="27"/>
  <c r="C96" i="27"/>
  <c r="C97" i="27"/>
  <c r="C99" i="27"/>
  <c r="C100" i="27"/>
  <c r="C101" i="27"/>
  <c r="C2" i="27"/>
  <c r="C3" i="26"/>
  <c r="C4" i="26"/>
  <c r="C6" i="26"/>
  <c r="C7" i="26"/>
  <c r="C8" i="26"/>
  <c r="C10" i="26"/>
  <c r="C11" i="26"/>
  <c r="C12" i="26"/>
  <c r="C14" i="26"/>
  <c r="C15" i="26"/>
  <c r="C17" i="26"/>
  <c r="C18" i="26"/>
  <c r="C19" i="26"/>
  <c r="C21" i="26"/>
  <c r="C22" i="26"/>
  <c r="C24" i="26"/>
  <c r="C25" i="26"/>
  <c r="C27" i="26"/>
  <c r="C28" i="26"/>
  <c r="C29" i="26"/>
  <c r="C31" i="26"/>
  <c r="C32" i="26"/>
  <c r="C33" i="26"/>
  <c r="C35" i="26"/>
  <c r="C36" i="26"/>
  <c r="C38" i="26"/>
  <c r="C39" i="26"/>
  <c r="C40" i="26"/>
  <c r="C42" i="26"/>
  <c r="C43" i="26"/>
  <c r="C44" i="26"/>
  <c r="C46" i="26"/>
  <c r="C47" i="26"/>
  <c r="C49" i="26"/>
  <c r="C50" i="26"/>
  <c r="C51" i="26"/>
  <c r="C53" i="26"/>
  <c r="C54" i="26"/>
  <c r="C55" i="26"/>
  <c r="C57" i="26"/>
  <c r="C58" i="26"/>
  <c r="C60" i="26"/>
  <c r="C61" i="26"/>
  <c r="C62" i="26"/>
  <c r="C63" i="26"/>
  <c r="C65" i="26"/>
  <c r="C66" i="26"/>
  <c r="C67" i="26"/>
  <c r="C68" i="26"/>
  <c r="C70" i="26"/>
  <c r="C71" i="26"/>
  <c r="C73" i="26"/>
  <c r="C74" i="26"/>
  <c r="C76" i="26"/>
  <c r="C77" i="26"/>
  <c r="C2" i="26"/>
  <c r="C4" i="25"/>
  <c r="C6" i="25"/>
  <c r="C8" i="25"/>
  <c r="C10" i="25"/>
  <c r="C12" i="25"/>
  <c r="C14" i="25"/>
  <c r="C16" i="25"/>
  <c r="C18" i="25"/>
  <c r="C20" i="25"/>
  <c r="C22" i="25"/>
  <c r="C24" i="25"/>
  <c r="C26" i="25"/>
  <c r="C28" i="25"/>
  <c r="C30" i="25"/>
  <c r="C32" i="25"/>
  <c r="C34" i="25"/>
  <c r="C36" i="25"/>
  <c r="C38" i="25"/>
  <c r="C40" i="25"/>
  <c r="C42" i="25"/>
  <c r="C2" i="25"/>
  <c r="C3" i="24"/>
  <c r="C4" i="24"/>
  <c r="C5" i="24"/>
  <c r="C6" i="24"/>
  <c r="C8" i="24"/>
  <c r="C9" i="24"/>
  <c r="C10" i="24"/>
  <c r="C11" i="24"/>
  <c r="C12" i="24"/>
  <c r="C13" i="24"/>
  <c r="C15" i="24"/>
  <c r="C16" i="24"/>
  <c r="C17" i="24"/>
  <c r="C18" i="24"/>
  <c r="C19" i="24"/>
  <c r="C20" i="24"/>
  <c r="C22" i="24"/>
  <c r="C23" i="24"/>
  <c r="C24" i="24"/>
  <c r="C25" i="24"/>
  <c r="C26" i="24"/>
  <c r="C28" i="24"/>
  <c r="C29" i="24"/>
  <c r="C30" i="24"/>
  <c r="C31" i="24"/>
  <c r="C32" i="24"/>
  <c r="C33" i="24"/>
  <c r="C35" i="24"/>
  <c r="C36" i="24"/>
  <c r="C37" i="24"/>
  <c r="C38" i="24"/>
  <c r="C39" i="24"/>
  <c r="C40" i="24"/>
  <c r="C42" i="24"/>
  <c r="C43" i="24"/>
  <c r="C44" i="24"/>
  <c r="C45" i="24"/>
  <c r="C46" i="24"/>
  <c r="C48" i="24"/>
  <c r="C49" i="24"/>
  <c r="C50" i="24"/>
  <c r="C51" i="24"/>
  <c r="C52" i="24"/>
  <c r="C54" i="24"/>
  <c r="C55" i="24"/>
  <c r="C56" i="24"/>
  <c r="C57" i="24"/>
  <c r="C58" i="24"/>
  <c r="C59" i="24"/>
  <c r="C61" i="24"/>
  <c r="C62" i="24"/>
  <c r="C63" i="24"/>
  <c r="C64" i="24"/>
  <c r="C65" i="24"/>
  <c r="C67" i="24"/>
  <c r="C68" i="24"/>
  <c r="C69" i="24"/>
  <c r="C70" i="24"/>
  <c r="C71" i="24"/>
  <c r="C73" i="24"/>
  <c r="C74" i="24"/>
  <c r="C75" i="24"/>
  <c r="C76" i="24"/>
  <c r="C77" i="24"/>
  <c r="C78" i="24"/>
  <c r="C80" i="24"/>
  <c r="C81" i="24"/>
  <c r="C82" i="24"/>
  <c r="C83" i="24"/>
  <c r="C84" i="24"/>
  <c r="C86" i="24"/>
  <c r="C87" i="24"/>
  <c r="C88" i="24"/>
  <c r="C89" i="24"/>
  <c r="C90" i="24"/>
  <c r="C92" i="24"/>
  <c r="C93" i="24"/>
  <c r="C94" i="24"/>
  <c r="C95" i="24"/>
  <c r="C96" i="24"/>
  <c r="C98" i="24"/>
  <c r="C99" i="24"/>
  <c r="C100" i="24"/>
  <c r="C101" i="24"/>
  <c r="C102" i="24"/>
  <c r="C104" i="24"/>
  <c r="C105" i="24"/>
  <c r="C106" i="24"/>
  <c r="C107" i="24"/>
  <c r="C108" i="24"/>
  <c r="C109" i="24"/>
  <c r="C111" i="24"/>
  <c r="C112" i="24"/>
  <c r="C113" i="24"/>
  <c r="C114" i="24"/>
  <c r="C115" i="24"/>
  <c r="C116" i="24"/>
  <c r="C118" i="24"/>
  <c r="C119" i="24"/>
  <c r="C120" i="24"/>
  <c r="C121" i="24"/>
  <c r="C122" i="24"/>
  <c r="C124" i="24"/>
  <c r="C125" i="24"/>
  <c r="C126" i="24"/>
  <c r="C127" i="24"/>
  <c r="C128" i="24"/>
  <c r="C129" i="24"/>
  <c r="C131" i="24"/>
  <c r="C132" i="24"/>
  <c r="C133" i="24"/>
  <c r="C134" i="24"/>
  <c r="C135" i="24"/>
  <c r="C2" i="24"/>
  <c r="C3" i="23"/>
  <c r="C4" i="23"/>
  <c r="C5" i="23"/>
  <c r="C6" i="23"/>
  <c r="C8" i="23"/>
  <c r="C9" i="23"/>
  <c r="C10" i="23"/>
  <c r="C11" i="23"/>
  <c r="C13" i="23"/>
  <c r="C14" i="23"/>
  <c r="C15" i="23"/>
  <c r="C16" i="23"/>
  <c r="C17" i="23"/>
  <c r="C18" i="23"/>
  <c r="C20" i="23"/>
  <c r="C21" i="23"/>
  <c r="C22" i="23"/>
  <c r="C23" i="23"/>
  <c r="C25" i="23"/>
  <c r="C26" i="23"/>
  <c r="C27" i="23"/>
  <c r="C28" i="23"/>
  <c r="C29" i="23"/>
  <c r="C31" i="23"/>
  <c r="C32" i="23"/>
  <c r="C33" i="23"/>
  <c r="C34" i="23"/>
  <c r="C36" i="23"/>
  <c r="C37" i="23"/>
  <c r="C38" i="23"/>
  <c r="C39" i="23"/>
  <c r="C41" i="23"/>
  <c r="C42" i="23"/>
  <c r="C43" i="23"/>
  <c r="C44" i="23"/>
  <c r="C46" i="23"/>
  <c r="C47" i="23"/>
  <c r="C48" i="23"/>
  <c r="C49" i="23"/>
  <c r="C50" i="23"/>
  <c r="C52" i="23"/>
  <c r="C53" i="23"/>
  <c r="C54" i="23"/>
  <c r="C55" i="23"/>
  <c r="C56" i="23"/>
  <c r="C58" i="23"/>
  <c r="C59" i="23"/>
  <c r="C60" i="23"/>
  <c r="C61" i="23"/>
  <c r="C62" i="23"/>
  <c r="C64" i="23"/>
  <c r="C65" i="23"/>
  <c r="C66" i="23"/>
  <c r="C67" i="23"/>
  <c r="C69" i="23"/>
  <c r="C70" i="23"/>
  <c r="C71" i="23"/>
  <c r="C72" i="23"/>
  <c r="C74" i="23"/>
  <c r="C75" i="23"/>
  <c r="C76" i="23"/>
  <c r="C77" i="23"/>
  <c r="C78" i="23"/>
  <c r="C80" i="23"/>
  <c r="C81" i="23"/>
  <c r="C82" i="23"/>
  <c r="C83" i="23"/>
  <c r="C85" i="23"/>
  <c r="C86" i="23"/>
  <c r="C87" i="23"/>
  <c r="C88" i="23"/>
  <c r="C89" i="23"/>
  <c r="C91" i="23"/>
  <c r="C92" i="23"/>
  <c r="C93" i="23"/>
  <c r="C94" i="23"/>
  <c r="C95" i="23"/>
  <c r="C97" i="23"/>
  <c r="C98" i="23"/>
  <c r="C99" i="23"/>
  <c r="C100" i="23"/>
  <c r="C101" i="23"/>
  <c r="C103" i="23"/>
  <c r="C104" i="23"/>
  <c r="C105" i="23"/>
  <c r="C106" i="23"/>
  <c r="C107" i="23"/>
  <c r="C109" i="23"/>
  <c r="C110" i="23"/>
  <c r="C111" i="23"/>
  <c r="C112" i="23"/>
  <c r="C113" i="23"/>
  <c r="C115" i="23"/>
  <c r="C116" i="23"/>
  <c r="C117" i="23"/>
  <c r="C118" i="23"/>
  <c r="C119" i="23"/>
  <c r="C2" i="23"/>
  <c r="C4" i="22"/>
  <c r="C6" i="22"/>
  <c r="C8" i="22"/>
  <c r="C10" i="22"/>
  <c r="C12" i="22"/>
  <c r="C14" i="22"/>
  <c r="C16" i="22"/>
  <c r="C18" i="22"/>
  <c r="C20" i="22"/>
  <c r="C22" i="22"/>
  <c r="C24" i="22"/>
  <c r="C26" i="22"/>
  <c r="C28" i="22"/>
  <c r="C30" i="22"/>
  <c r="C32" i="22"/>
  <c r="C34" i="22"/>
  <c r="C36" i="22"/>
  <c r="C38" i="22"/>
  <c r="C40" i="22"/>
  <c r="C42" i="22"/>
  <c r="C2" i="22"/>
  <c r="C3" i="21"/>
  <c r="C5" i="21"/>
  <c r="C6" i="21"/>
  <c r="C8" i="21"/>
  <c r="C9" i="21"/>
  <c r="C11" i="21"/>
  <c r="C12" i="21"/>
  <c r="C14" i="21"/>
  <c r="C15" i="21"/>
  <c r="C17" i="21"/>
  <c r="C18" i="21"/>
  <c r="C20" i="21"/>
  <c r="C21" i="21"/>
  <c r="C23" i="21"/>
  <c r="C24" i="21"/>
  <c r="C25" i="21"/>
  <c r="C27" i="21"/>
  <c r="C28" i="21"/>
  <c r="C30" i="21"/>
  <c r="C31" i="21"/>
  <c r="C33" i="21"/>
  <c r="C34" i="21"/>
  <c r="C35" i="21"/>
  <c r="C37" i="21"/>
  <c r="C38" i="21"/>
  <c r="C40" i="21"/>
  <c r="C41" i="21"/>
  <c r="C43" i="21"/>
  <c r="C44" i="21"/>
  <c r="C45" i="21"/>
  <c r="C46" i="21"/>
  <c r="C48" i="21"/>
  <c r="C49" i="21"/>
  <c r="C50" i="21"/>
  <c r="C52" i="21"/>
  <c r="C53" i="21"/>
  <c r="C55" i="21"/>
  <c r="C56" i="21"/>
  <c r="C57" i="21"/>
  <c r="C59" i="21"/>
  <c r="C60" i="21"/>
  <c r="C62" i="21"/>
  <c r="C63" i="21"/>
  <c r="C65" i="21"/>
  <c r="C66" i="21"/>
  <c r="C68" i="21"/>
  <c r="C69" i="21"/>
  <c r="C2" i="21"/>
  <c r="C4" i="20"/>
  <c r="C6" i="20"/>
  <c r="C8" i="20"/>
  <c r="C10" i="20"/>
  <c r="C12" i="20"/>
  <c r="C14" i="20"/>
  <c r="C16" i="20"/>
  <c r="C18" i="20"/>
  <c r="C20" i="20"/>
  <c r="C22" i="20"/>
  <c r="C24" i="20"/>
  <c r="C26" i="20"/>
  <c r="C28" i="20"/>
  <c r="C30" i="20"/>
  <c r="C32" i="20"/>
  <c r="C34" i="20"/>
  <c r="C36" i="20"/>
  <c r="C38" i="20"/>
  <c r="C40" i="20"/>
  <c r="C42" i="20"/>
  <c r="C2" i="20"/>
  <c r="C3" i="19"/>
  <c r="C4" i="19"/>
  <c r="C5" i="19"/>
  <c r="C7" i="19"/>
  <c r="C8" i="19"/>
  <c r="C9" i="19"/>
  <c r="C10" i="19"/>
  <c r="C12" i="19"/>
  <c r="C13" i="19"/>
  <c r="C14" i="19"/>
  <c r="C15" i="19"/>
  <c r="C16" i="19"/>
  <c r="C17" i="19"/>
  <c r="C19" i="19"/>
  <c r="C20" i="19"/>
  <c r="C21" i="19"/>
  <c r="C22" i="19"/>
  <c r="C24" i="19"/>
  <c r="C25" i="19"/>
  <c r="C26" i="19"/>
  <c r="C27" i="19"/>
  <c r="C29" i="19"/>
  <c r="C30" i="19"/>
  <c r="C31" i="19"/>
  <c r="C32" i="19"/>
  <c r="C34" i="19"/>
  <c r="C35" i="19"/>
  <c r="C36" i="19"/>
  <c r="C37" i="19"/>
  <c r="C39" i="19"/>
  <c r="C40" i="19"/>
  <c r="C41" i="19"/>
  <c r="C43" i="19"/>
  <c r="C44" i="19"/>
  <c r="C45" i="19"/>
  <c r="C46" i="19"/>
  <c r="C48" i="19"/>
  <c r="C49" i="19"/>
  <c r="C50" i="19"/>
  <c r="C51" i="19"/>
  <c r="C53" i="19"/>
  <c r="C54" i="19"/>
  <c r="C55" i="19"/>
  <c r="C56" i="19"/>
  <c r="C58" i="19"/>
  <c r="C59" i="19"/>
  <c r="C60" i="19"/>
  <c r="C61" i="19"/>
  <c r="C63" i="19"/>
  <c r="C64" i="19"/>
  <c r="C65" i="19"/>
  <c r="C66" i="19"/>
  <c r="C68" i="19"/>
  <c r="C69" i="19"/>
  <c r="C70" i="19"/>
  <c r="C71" i="19"/>
  <c r="C73" i="19"/>
  <c r="C74" i="19"/>
  <c r="C75" i="19"/>
  <c r="C76" i="19"/>
  <c r="C77" i="19"/>
  <c r="C79" i="19"/>
  <c r="C80" i="19"/>
  <c r="C81" i="19"/>
  <c r="C83" i="19"/>
  <c r="C84" i="19"/>
  <c r="C85" i="19"/>
  <c r="C87" i="19"/>
  <c r="C88" i="19"/>
  <c r="C89" i="19"/>
  <c r="C90" i="19"/>
  <c r="C92" i="19"/>
  <c r="C93" i="19"/>
  <c r="C94" i="19"/>
  <c r="C96" i="19"/>
  <c r="C97" i="19"/>
  <c r="C98" i="19"/>
  <c r="C99" i="19"/>
  <c r="C100" i="19"/>
  <c r="C102" i="19"/>
  <c r="C103" i="19"/>
  <c r="C104" i="19"/>
  <c r="C105" i="19"/>
  <c r="C2" i="19"/>
  <c r="C3" i="18"/>
  <c r="C4" i="18"/>
  <c r="C6" i="18"/>
  <c r="C7" i="18"/>
  <c r="C8" i="18"/>
  <c r="C10" i="18"/>
  <c r="C11" i="18"/>
  <c r="C12" i="18"/>
  <c r="C13" i="18"/>
  <c r="C15" i="18"/>
  <c r="C16" i="18"/>
  <c r="C18" i="18"/>
  <c r="C19" i="18"/>
  <c r="C20" i="18"/>
  <c r="C22" i="18"/>
  <c r="C23" i="18"/>
  <c r="C24" i="18"/>
  <c r="C26" i="18"/>
  <c r="C27" i="18"/>
  <c r="C28" i="18"/>
  <c r="C30" i="18"/>
  <c r="C31" i="18"/>
  <c r="C32" i="18"/>
  <c r="C34" i="18"/>
  <c r="C35" i="18"/>
  <c r="C36" i="18"/>
  <c r="C38" i="18"/>
  <c r="C39" i="18"/>
  <c r="C40" i="18"/>
  <c r="C41" i="18"/>
  <c r="C43" i="18"/>
  <c r="C44" i="18"/>
  <c r="C45" i="18"/>
  <c r="C46" i="18"/>
  <c r="C48" i="18"/>
  <c r="C49" i="18"/>
  <c r="C50" i="18"/>
  <c r="C52" i="18"/>
  <c r="C53" i="18"/>
  <c r="C54" i="18"/>
  <c r="C56" i="18"/>
  <c r="C57" i="18"/>
  <c r="C58" i="18"/>
  <c r="C60" i="18"/>
  <c r="C61" i="18"/>
  <c r="C62" i="18"/>
  <c r="C63" i="18"/>
  <c r="C65" i="18"/>
  <c r="C66" i="18"/>
  <c r="C67" i="18"/>
  <c r="C69" i="18"/>
  <c r="C70" i="18"/>
  <c r="C71" i="18"/>
  <c r="C72" i="18"/>
  <c r="C74" i="18"/>
  <c r="C75" i="18"/>
  <c r="C76" i="18"/>
  <c r="C78" i="18"/>
  <c r="C79" i="18"/>
  <c r="C80" i="18"/>
  <c r="C82" i="18"/>
  <c r="C83" i="18"/>
  <c r="C84" i="18"/>
  <c r="C86" i="18"/>
  <c r="C87" i="18"/>
  <c r="C88" i="18"/>
  <c r="C89" i="18"/>
  <c r="C2" i="18"/>
  <c r="C3" i="17"/>
  <c r="C4" i="17"/>
  <c r="C5" i="17"/>
  <c r="C7" i="17"/>
  <c r="C8" i="17"/>
  <c r="C9" i="17"/>
  <c r="C11" i="17"/>
  <c r="C12" i="17"/>
  <c r="C13" i="17"/>
  <c r="C14" i="17"/>
  <c r="C15" i="17"/>
  <c r="C17" i="17"/>
  <c r="C18" i="17"/>
  <c r="C19" i="17"/>
  <c r="C21" i="17"/>
  <c r="C22" i="17"/>
  <c r="C23" i="17"/>
  <c r="C24" i="17"/>
  <c r="C26" i="17"/>
  <c r="C27" i="17"/>
  <c r="C28" i="17"/>
  <c r="C30" i="17"/>
  <c r="C31" i="17"/>
  <c r="C32" i="17"/>
  <c r="C34" i="17"/>
  <c r="C35" i="17"/>
  <c r="C36" i="17"/>
  <c r="C38" i="17"/>
  <c r="C39" i="17"/>
  <c r="C40" i="17"/>
  <c r="C41" i="17"/>
  <c r="C43" i="17"/>
  <c r="C44" i="17"/>
  <c r="C46" i="17"/>
  <c r="C47" i="17"/>
  <c r="C48" i="17"/>
  <c r="C50" i="17"/>
  <c r="C51" i="17"/>
  <c r="C52" i="17"/>
  <c r="C54" i="17"/>
  <c r="C55" i="17"/>
  <c r="C56" i="17"/>
  <c r="C58" i="17"/>
  <c r="C59" i="17"/>
  <c r="C60" i="17"/>
  <c r="C61" i="17"/>
  <c r="C62" i="17"/>
  <c r="C63" i="17"/>
  <c r="C65" i="17"/>
  <c r="C66" i="17"/>
  <c r="C67" i="17"/>
  <c r="C69" i="17"/>
  <c r="C70" i="17"/>
  <c r="C71" i="17"/>
  <c r="C73" i="17"/>
  <c r="C74" i="17"/>
  <c r="C75" i="17"/>
  <c r="C77" i="17"/>
  <c r="C78" i="17"/>
  <c r="C80" i="17"/>
  <c r="C81" i="17"/>
  <c r="C82" i="17"/>
  <c r="C84" i="17"/>
  <c r="C85" i="17"/>
  <c r="C86" i="17"/>
  <c r="C2" i="17"/>
  <c r="C4" i="16"/>
  <c r="C6" i="16"/>
  <c r="C8" i="16"/>
  <c r="C10" i="16"/>
  <c r="C12" i="16"/>
  <c r="C14" i="16"/>
  <c r="C16" i="16"/>
  <c r="C18" i="16"/>
  <c r="C20" i="16"/>
  <c r="C22" i="16"/>
  <c r="C24" i="16"/>
  <c r="C26" i="16"/>
  <c r="C28" i="16"/>
  <c r="C30" i="16"/>
  <c r="C32" i="16"/>
  <c r="C34" i="16"/>
  <c r="C36" i="16"/>
  <c r="C38" i="16"/>
  <c r="C40" i="16"/>
  <c r="C42" i="16"/>
  <c r="C2" i="16"/>
  <c r="C4" i="15"/>
  <c r="C5" i="15"/>
  <c r="C6" i="15"/>
  <c r="C8" i="15"/>
  <c r="C9" i="15"/>
  <c r="C11" i="15"/>
  <c r="C12" i="15"/>
  <c r="C13" i="15"/>
  <c r="C15" i="15"/>
  <c r="C16" i="15"/>
  <c r="C17" i="15"/>
  <c r="C19" i="15"/>
  <c r="C20" i="15"/>
  <c r="C22" i="15"/>
  <c r="C23" i="15"/>
  <c r="C25" i="15"/>
  <c r="C27" i="15"/>
  <c r="C29" i="15"/>
  <c r="C31" i="15"/>
  <c r="C33" i="15"/>
  <c r="C35" i="15"/>
  <c r="C36" i="15"/>
  <c r="C38" i="15"/>
  <c r="C40" i="15"/>
  <c r="C42" i="15"/>
  <c r="C43" i="15"/>
  <c r="C45" i="15"/>
  <c r="C47" i="15"/>
  <c r="C48" i="15"/>
  <c r="C50" i="15"/>
  <c r="C52" i="15"/>
  <c r="C54" i="15"/>
  <c r="C2" i="15"/>
  <c r="C3" i="14"/>
  <c r="C4" i="14"/>
  <c r="C6" i="14"/>
  <c r="C7" i="14"/>
  <c r="C8" i="14"/>
  <c r="C9" i="14"/>
  <c r="C11" i="14"/>
  <c r="C12" i="14"/>
  <c r="C13" i="14"/>
  <c r="C14" i="14"/>
  <c r="C16" i="14"/>
  <c r="C17" i="14"/>
  <c r="C18" i="14"/>
  <c r="C20" i="14"/>
  <c r="C21" i="14"/>
  <c r="C22" i="14"/>
  <c r="C24" i="14"/>
  <c r="C25" i="14"/>
  <c r="C26" i="14"/>
  <c r="C28" i="14"/>
  <c r="C29" i="14"/>
  <c r="C30" i="14"/>
  <c r="C32" i="14"/>
  <c r="C33" i="14"/>
  <c r="C34" i="14"/>
  <c r="C36" i="14"/>
  <c r="C37" i="14"/>
  <c r="C38" i="14"/>
  <c r="C39" i="14"/>
  <c r="C41" i="14"/>
  <c r="C42" i="14"/>
  <c r="C43" i="14"/>
  <c r="C45" i="14"/>
  <c r="C46" i="14"/>
  <c r="C47" i="14"/>
  <c r="C49" i="14"/>
  <c r="C50" i="14"/>
  <c r="C51" i="14"/>
  <c r="C53" i="14"/>
  <c r="C54" i="14"/>
  <c r="C55" i="14"/>
  <c r="C57" i="14"/>
  <c r="C58" i="14"/>
  <c r="C59" i="14"/>
  <c r="C61" i="14"/>
  <c r="C62" i="14"/>
  <c r="C63" i="14"/>
  <c r="C64" i="14"/>
  <c r="C66" i="14"/>
  <c r="C67" i="14"/>
  <c r="C68" i="14"/>
  <c r="C70" i="14"/>
  <c r="C71" i="14"/>
  <c r="C72" i="14"/>
  <c r="C73" i="14"/>
  <c r="C75" i="14"/>
  <c r="C76" i="14"/>
  <c r="C77" i="14"/>
  <c r="C79" i="14"/>
  <c r="C80" i="14"/>
  <c r="C81" i="14"/>
  <c r="C83" i="14"/>
  <c r="C84" i="14"/>
  <c r="C86" i="14"/>
  <c r="C87" i="14"/>
  <c r="C88" i="14"/>
  <c r="C2" i="14"/>
  <c r="C4" i="13"/>
  <c r="C6" i="13"/>
  <c r="C7" i="13"/>
  <c r="C9" i="13"/>
  <c r="C11" i="13"/>
  <c r="C12" i="13"/>
  <c r="C14" i="13"/>
  <c r="C15" i="13"/>
  <c r="C16" i="13"/>
  <c r="C17" i="13"/>
  <c r="C19" i="13"/>
  <c r="C20" i="13"/>
  <c r="C22" i="13"/>
  <c r="C24" i="13"/>
  <c r="C25" i="13"/>
  <c r="C27" i="13"/>
  <c r="C28" i="13"/>
  <c r="C30" i="13"/>
  <c r="C31" i="13"/>
  <c r="C33" i="13"/>
  <c r="C34" i="13"/>
  <c r="C36" i="13"/>
  <c r="C37" i="13"/>
  <c r="C39" i="13"/>
  <c r="C41" i="13"/>
  <c r="C43" i="13"/>
  <c r="C45" i="13"/>
  <c r="C47" i="13"/>
  <c r="C48" i="13"/>
  <c r="C50" i="13"/>
  <c r="C52" i="13"/>
  <c r="C2" i="13"/>
  <c r="C4" i="12"/>
  <c r="C6" i="12"/>
  <c r="C8" i="12"/>
  <c r="C10" i="12"/>
  <c r="C12" i="12"/>
  <c r="C14" i="12"/>
  <c r="C16" i="12"/>
  <c r="C18" i="12"/>
  <c r="C20" i="12"/>
  <c r="C22" i="12"/>
  <c r="C24" i="12"/>
  <c r="C26" i="12"/>
  <c r="C28" i="12"/>
  <c r="C30" i="12"/>
  <c r="C32" i="12"/>
  <c r="C34" i="12"/>
  <c r="C36" i="12"/>
  <c r="C38" i="12"/>
  <c r="C40" i="12"/>
  <c r="C42" i="12"/>
  <c r="C2" i="12"/>
  <c r="C4" i="11"/>
  <c r="C6" i="11"/>
  <c r="C8" i="11"/>
  <c r="C10" i="11"/>
  <c r="C12" i="11"/>
  <c r="C14" i="11"/>
  <c r="C16" i="11"/>
  <c r="C18" i="11"/>
  <c r="C20" i="11"/>
  <c r="C22" i="11"/>
  <c r="C24" i="11"/>
  <c r="C26" i="11"/>
  <c r="C28" i="11"/>
  <c r="C30" i="11"/>
  <c r="C32" i="11"/>
  <c r="C34" i="11"/>
  <c r="C36" i="11"/>
  <c r="C38" i="11"/>
  <c r="C40" i="11"/>
  <c r="C42" i="11"/>
  <c r="C2" i="11"/>
  <c r="C4" i="10"/>
  <c r="C6" i="10"/>
  <c r="C8" i="10"/>
  <c r="C10" i="10"/>
  <c r="C12" i="10"/>
  <c r="C14" i="10"/>
  <c r="C16" i="10"/>
  <c r="C18" i="10"/>
  <c r="C20" i="10"/>
  <c r="C22" i="10"/>
  <c r="C24" i="10"/>
  <c r="C26" i="10"/>
  <c r="C28" i="10"/>
  <c r="C30" i="10"/>
  <c r="C32" i="10"/>
  <c r="C34" i="10"/>
  <c r="C36" i="10"/>
  <c r="C38" i="10"/>
  <c r="C40" i="10"/>
  <c r="C42" i="10"/>
  <c r="C2" i="10"/>
  <c r="C4" i="9"/>
  <c r="C6" i="9"/>
  <c r="C8" i="9"/>
  <c r="C10" i="9"/>
  <c r="C12" i="9"/>
  <c r="C14" i="9"/>
  <c r="C16" i="9"/>
  <c r="C18" i="9"/>
  <c r="C20" i="9"/>
  <c r="C22" i="9"/>
  <c r="C24" i="9"/>
  <c r="C26" i="9"/>
  <c r="C28" i="9"/>
  <c r="C30" i="9"/>
  <c r="C32" i="9"/>
  <c r="C34" i="9"/>
  <c r="C36" i="9"/>
  <c r="C38" i="9"/>
  <c r="C40" i="9"/>
  <c r="C42" i="9"/>
  <c r="C2" i="9"/>
  <c r="C3" i="8"/>
  <c r="C5" i="8"/>
  <c r="C6" i="8"/>
  <c r="C8" i="8"/>
  <c r="C9" i="8"/>
  <c r="C10" i="8"/>
  <c r="C12" i="8"/>
  <c r="C13" i="8"/>
  <c r="C15" i="8"/>
  <c r="C16" i="8"/>
  <c r="C18" i="8"/>
  <c r="C19" i="8"/>
  <c r="C21" i="8"/>
  <c r="C22" i="8"/>
  <c r="C24" i="8"/>
  <c r="C25" i="8"/>
  <c r="C27" i="8"/>
  <c r="C28" i="8"/>
  <c r="C30" i="8"/>
  <c r="C31" i="8"/>
  <c r="C32" i="8"/>
  <c r="C34" i="8"/>
  <c r="C35" i="8"/>
  <c r="C37" i="8"/>
  <c r="C38" i="8"/>
  <c r="C40" i="8"/>
  <c r="C41" i="8"/>
  <c r="C43" i="8"/>
  <c r="C44" i="8"/>
  <c r="C46" i="8"/>
  <c r="C47" i="8"/>
  <c r="C48" i="8"/>
  <c r="C50" i="8"/>
  <c r="C51" i="8"/>
  <c r="C52" i="8"/>
  <c r="C54" i="8"/>
  <c r="C55" i="8"/>
  <c r="C56" i="8"/>
  <c r="C58" i="8"/>
  <c r="C59" i="8"/>
  <c r="C61" i="8"/>
  <c r="C62" i="8"/>
  <c r="C64" i="8"/>
  <c r="C65" i="8"/>
  <c r="C67" i="8"/>
  <c r="C68" i="8"/>
  <c r="C2" i="8"/>
  <c r="C3" i="7"/>
  <c r="C4" i="7"/>
  <c r="C6" i="7"/>
  <c r="C7" i="7"/>
  <c r="C8" i="7"/>
  <c r="C10" i="7"/>
  <c r="C11" i="7"/>
  <c r="C12" i="7"/>
  <c r="C13" i="7"/>
  <c r="C14" i="7"/>
  <c r="C16" i="7"/>
  <c r="C17" i="7"/>
  <c r="C18" i="7"/>
  <c r="C19" i="7"/>
  <c r="C20" i="7"/>
  <c r="C22" i="7"/>
  <c r="C23" i="7"/>
  <c r="C24" i="7"/>
  <c r="C25" i="7"/>
  <c r="C26" i="7"/>
  <c r="C27" i="7"/>
  <c r="C29" i="7"/>
  <c r="C30" i="7"/>
  <c r="C31" i="7"/>
  <c r="C32" i="7"/>
  <c r="C33" i="7"/>
  <c r="C34" i="7"/>
  <c r="C36" i="7"/>
  <c r="C37" i="7"/>
  <c r="C38" i="7"/>
  <c r="C39" i="7"/>
  <c r="C40" i="7"/>
  <c r="C42" i="7"/>
  <c r="C43" i="7"/>
  <c r="C44" i="7"/>
  <c r="C45" i="7"/>
  <c r="C46" i="7"/>
  <c r="C48" i="7"/>
  <c r="C49" i="7"/>
  <c r="C50" i="7"/>
  <c r="C52" i="7"/>
  <c r="C53" i="7"/>
  <c r="C54" i="7"/>
  <c r="C56" i="7"/>
  <c r="C57" i="7"/>
  <c r="C58" i="7"/>
  <c r="C60" i="7"/>
  <c r="C61" i="7"/>
  <c r="C62" i="7"/>
  <c r="C64" i="7"/>
  <c r="C65" i="7"/>
  <c r="C66" i="7"/>
  <c r="C68" i="7"/>
  <c r="C69" i="7"/>
  <c r="C70" i="7"/>
  <c r="C71" i="7"/>
  <c r="C72" i="7"/>
  <c r="C73" i="7"/>
  <c r="C74" i="7"/>
  <c r="C75" i="7"/>
  <c r="C76" i="7"/>
  <c r="C77" i="7"/>
  <c r="C78" i="7"/>
  <c r="C80" i="7"/>
  <c r="C81" i="7"/>
  <c r="C82" i="7"/>
  <c r="C83" i="7"/>
  <c r="C84" i="7"/>
  <c r="C86" i="7"/>
  <c r="C87" i="7"/>
  <c r="C88" i="7"/>
  <c r="C89" i="7"/>
  <c r="C91" i="7"/>
  <c r="C92" i="7"/>
  <c r="C93" i="7"/>
  <c r="C95" i="7"/>
  <c r="C96" i="7"/>
  <c r="C97" i="7"/>
  <c r="C98" i="7"/>
  <c r="C100" i="7"/>
  <c r="C101" i="7"/>
  <c r="C102" i="7"/>
  <c r="C103" i="7"/>
  <c r="C105" i="7"/>
  <c r="C106" i="7"/>
  <c r="C107" i="7"/>
  <c r="C2" i="7"/>
  <c r="C3" i="6"/>
  <c r="C5" i="6"/>
  <c r="C6" i="6"/>
  <c r="C8" i="6"/>
  <c r="C9" i="6"/>
  <c r="C11" i="6"/>
  <c r="C12" i="6"/>
  <c r="C14" i="6"/>
  <c r="C15" i="6"/>
  <c r="C17" i="6"/>
  <c r="C18" i="6"/>
  <c r="C20" i="6"/>
  <c r="C21" i="6"/>
  <c r="C23" i="6"/>
  <c r="C24" i="6"/>
  <c r="C26" i="6"/>
  <c r="C27" i="6"/>
  <c r="C29" i="6"/>
  <c r="C30" i="6"/>
  <c r="C32" i="6"/>
  <c r="C33" i="6"/>
  <c r="C35" i="6"/>
  <c r="C36" i="6"/>
  <c r="C38" i="6"/>
  <c r="C39" i="6"/>
  <c r="C41" i="6"/>
  <c r="C42" i="6"/>
  <c r="C44" i="6"/>
  <c r="C45" i="6"/>
  <c r="C47" i="6"/>
  <c r="C48" i="6"/>
  <c r="C50" i="6"/>
  <c r="C51" i="6"/>
  <c r="C53" i="6"/>
  <c r="C54" i="6"/>
  <c r="C56" i="6"/>
  <c r="C57" i="6"/>
  <c r="C59" i="6"/>
  <c r="C60" i="6"/>
  <c r="C62" i="6"/>
  <c r="C63" i="6"/>
  <c r="C2" i="6"/>
  <c r="C3" i="5"/>
  <c r="C4" i="5"/>
  <c r="C6" i="5"/>
  <c r="C7" i="5"/>
  <c r="C8" i="5"/>
  <c r="C10" i="5"/>
  <c r="C11" i="5"/>
  <c r="C12" i="5"/>
  <c r="C13" i="5"/>
  <c r="C15" i="5"/>
  <c r="C16" i="5"/>
  <c r="C17" i="5"/>
  <c r="C18" i="5"/>
  <c r="C20" i="5"/>
  <c r="C21" i="5"/>
  <c r="C22" i="5"/>
  <c r="C24" i="5"/>
  <c r="C25" i="5"/>
  <c r="C26" i="5"/>
  <c r="C27" i="5"/>
  <c r="C29" i="5"/>
  <c r="C30" i="5"/>
  <c r="C31" i="5"/>
  <c r="C32" i="5"/>
  <c r="C34" i="5"/>
  <c r="C35" i="5"/>
  <c r="C36" i="5"/>
  <c r="C37" i="5"/>
  <c r="C39" i="5"/>
  <c r="C40" i="5"/>
  <c r="C41" i="5"/>
  <c r="C42" i="5"/>
  <c r="C43" i="5"/>
  <c r="C45" i="5"/>
  <c r="C46" i="5"/>
  <c r="C47" i="5"/>
  <c r="C49" i="5"/>
  <c r="C50" i="5"/>
  <c r="C51" i="5"/>
  <c r="C52" i="5"/>
  <c r="C54" i="5"/>
  <c r="C55" i="5"/>
  <c r="C56" i="5"/>
  <c r="C57" i="5"/>
  <c r="C58" i="5"/>
  <c r="C60" i="5"/>
  <c r="C61" i="5"/>
  <c r="C62" i="5"/>
  <c r="C63" i="5"/>
  <c r="C65" i="5"/>
  <c r="C66" i="5"/>
  <c r="C67" i="5"/>
  <c r="C68" i="5"/>
  <c r="C70" i="5"/>
  <c r="C71" i="5"/>
  <c r="C72" i="5"/>
  <c r="C74" i="5"/>
  <c r="C75" i="5"/>
  <c r="C76" i="5"/>
  <c r="C77" i="5"/>
  <c r="C79" i="5"/>
  <c r="C80" i="5"/>
  <c r="C81" i="5"/>
  <c r="C83" i="5"/>
  <c r="C84" i="5"/>
  <c r="C85" i="5"/>
  <c r="C86" i="5"/>
  <c r="C88" i="5"/>
  <c r="C89" i="5"/>
  <c r="C90" i="5"/>
  <c r="C91" i="5"/>
  <c r="C93" i="5"/>
  <c r="C94" i="5"/>
  <c r="C95" i="5"/>
  <c r="C97" i="5"/>
  <c r="C98" i="5"/>
  <c r="C99" i="5"/>
  <c r="C2" i="5"/>
  <c r="C4" i="4"/>
  <c r="C6" i="4"/>
  <c r="C8" i="4"/>
  <c r="C10" i="4"/>
  <c r="C12" i="4"/>
  <c r="C14" i="4"/>
  <c r="C16" i="4"/>
  <c r="C18" i="4"/>
  <c r="C20" i="4"/>
  <c r="C22" i="4"/>
  <c r="C24" i="4"/>
  <c r="C26" i="4"/>
  <c r="C28" i="4"/>
  <c r="C30" i="4"/>
  <c r="C32" i="4"/>
  <c r="C34" i="4"/>
  <c r="C36" i="4"/>
  <c r="C38" i="4"/>
  <c r="C40" i="4"/>
  <c r="C42" i="4"/>
  <c r="C2" i="4"/>
  <c r="C4" i="3"/>
  <c r="C5" i="3"/>
  <c r="C7" i="3"/>
  <c r="C8" i="3"/>
  <c r="C10" i="3"/>
  <c r="C11" i="3"/>
  <c r="C13" i="3"/>
  <c r="C14" i="3"/>
  <c r="C16" i="3"/>
  <c r="C18" i="3"/>
  <c r="C19" i="3"/>
  <c r="C21" i="3"/>
  <c r="C22" i="3"/>
  <c r="C24" i="3"/>
  <c r="C25" i="3"/>
  <c r="C27" i="3"/>
  <c r="C28" i="3"/>
  <c r="C30" i="3"/>
  <c r="C31" i="3"/>
  <c r="C33" i="3"/>
  <c r="C34" i="3"/>
  <c r="C36" i="3"/>
  <c r="C38" i="3"/>
  <c r="C39" i="3"/>
  <c r="C41" i="3"/>
  <c r="C43" i="3"/>
  <c r="C44" i="3"/>
  <c r="C46" i="3"/>
  <c r="C47" i="3"/>
  <c r="C49" i="3"/>
  <c r="C50" i="3"/>
  <c r="C52" i="3"/>
  <c r="C54" i="3"/>
  <c r="C55" i="3"/>
  <c r="C57" i="3"/>
  <c r="C58" i="3"/>
  <c r="C2" i="3"/>
  <c r="C4" i="2"/>
  <c r="C6" i="2"/>
  <c r="C7" i="2"/>
  <c r="C9" i="2"/>
  <c r="C11" i="2"/>
  <c r="C13" i="2"/>
  <c r="C14" i="2"/>
  <c r="C16" i="2"/>
  <c r="C17" i="2"/>
  <c r="C19" i="2"/>
  <c r="C20" i="2"/>
  <c r="C22" i="2"/>
  <c r="C23" i="2"/>
  <c r="C25" i="2"/>
  <c r="C26" i="2"/>
  <c r="C28" i="2"/>
  <c r="C29" i="2"/>
  <c r="C31" i="2"/>
  <c r="C32" i="2"/>
  <c r="C34" i="2"/>
  <c r="C35" i="2"/>
  <c r="C37" i="2"/>
  <c r="C38" i="2"/>
  <c r="C40" i="2"/>
  <c r="C41" i="2"/>
  <c r="C43" i="2"/>
  <c r="C45" i="2"/>
  <c r="C46" i="2"/>
  <c r="C48" i="2"/>
  <c r="C49" i="2"/>
  <c r="C51" i="2"/>
  <c r="C53" i="2"/>
  <c r="C54" i="2"/>
  <c r="C56" i="2"/>
  <c r="C2" i="2"/>
  <c r="C4" i="1"/>
  <c r="C6" i="1"/>
  <c r="C8" i="1"/>
  <c r="C10" i="1"/>
  <c r="C12" i="1"/>
  <c r="C14" i="1"/>
  <c r="C16" i="1"/>
  <c r="C18" i="1"/>
  <c r="C20" i="1"/>
  <c r="C22" i="1"/>
  <c r="C24" i="1"/>
  <c r="C26" i="1"/>
  <c r="C28" i="1"/>
  <c r="C30" i="1"/>
  <c r="C32" i="1"/>
  <c r="C34" i="1"/>
  <c r="C36" i="1"/>
  <c r="C38" i="1"/>
  <c r="C40" i="1"/>
  <c r="C42" i="1"/>
  <c r="C2" i="1"/>
</calcChain>
</file>

<file path=xl/sharedStrings.xml><?xml version="1.0" encoding="utf-8"?>
<sst xmlns="http://schemas.openxmlformats.org/spreadsheetml/2006/main" count="2100" uniqueCount="22">
  <si>
    <t>1. Соответствует ли структура программы Вашим ожиданиям? (присутствуют все дисциплины, изучение которых, по Вашему мнению, необходимо для ведения будущей профессиональной деятельности; нет дублирования дисциплин; нет нарушения логики преподавания дисциплин и т.п.)</t>
  </si>
  <si>
    <t>Количество ответов</t>
  </si>
  <si>
    <t>2. Удовлетворяет ли Вашим потребностям выделяемый объем времени, отведенный на лекционные занятия?</t>
  </si>
  <si>
    <t>3. Насколько полно Вам предоставляется возможность выбора дисциплин?</t>
  </si>
  <si>
    <t>4. Насколько учебный процесс обеспечен учебниками, учебными и методическими пособиями, научной литературой и т.д. в электронной форме?</t>
  </si>
  <si>
    <t>5. Насколько учебный процесс обеспечен учебниками, учебными и методическими пособиями, научной литературой и т.д. в печатной форме?</t>
  </si>
  <si>
    <t>6. Удовлетворяет ли Вашим потребностям литература, имеющаяся в электронно-библиотечных системах ОО?</t>
  </si>
  <si>
    <t>7. Каково качество сопровождения самостоятельной работы обучающихся, наличие методических материалов и рекомендаций?</t>
  </si>
  <si>
    <t>8. Насколько удовлетворяет Вашим потребностям вся информация, касающаяся учебного процесса, внеучебных мероприятий?</t>
  </si>
  <si>
    <t>9. Оцените, пожалуйста, качество подключения к ЭБС из любой точки, где есть сеть Интернет как внутри ОО, так и вне ее</t>
  </si>
  <si>
    <t>10. Какова Ваша удовлетворенность организацией и проведением практик?</t>
  </si>
  <si>
    <t>11. Оцените организацию научно-исследовательской деятельности обучающихся (возможность участия в конференциях, семинарах, т.п.)</t>
  </si>
  <si>
    <t>12. Насколько Вы удовлетворены организацией проведения преподавателями индивидуальных консультаций в ходе семестра?</t>
  </si>
  <si>
    <t>13. Насколько полно размещены учебно-методические материалы по ООП в ЭИОС ОО (наличие УП, рабочих программ дисциплин, программ практик и пр.)?</t>
  </si>
  <si>
    <t>14. Удовлетворяет ли Вас качество аудиторий, помещений кафедр, фондов читального зала и библиотеки, учебных лаборатории и оборудования?</t>
  </si>
  <si>
    <t>15. Насколько удовлетворяют Вашим потребностям помещения для самостоятельной работы (Вы имеете свободный доступ в эти помещения, они оснащены компьютерной техникой с выходом в сеть «Интернет», подключены к ЭБС, имеется доступ к профессиональным базам и пр.)?</t>
  </si>
  <si>
    <t>16. Удовлетворяет ли Вашим потребностям лабораторное оборудование, необходимое для реализации программы?</t>
  </si>
  <si>
    <t>17. Предоставляется ли Вам возможность участвовать в формировании своей индивидуальной ООП?</t>
  </si>
  <si>
    <t>18. Предоставляется ли Вам возможность оценивания содержания, организации и качества учебного процесса в целом, а также работы отдельных преподавателей?</t>
  </si>
  <si>
    <t>19. Оцените возможность творческого самовыражения/развития (спортивных, культурных и др. секций)</t>
  </si>
  <si>
    <t>20. Оцените оперативность и результативность реагирования на Ваши запросы (на кафедру, в деканат, к руководству вуза)</t>
  </si>
  <si>
    <t>21. Насколько Вы удовлетворены тем, что обучаетесь в данной ОО и на данном направлении подготовки (специальности)?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</si>
</sst>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9" fontId="0" fillId="0" borderId="1" xfId="1" applyFont="1" applyBorder="1"/>
    <xf numFmtId="10" fontId="0" fillId="0" borderId="1" xfId="1" applyNumberFormat="1" applyFont="1" applyBorder="1"/>
    <xf numFmtId="10" fontId="0" fillId="0" borderId="2" xfId="1" applyNumberFormat="1" applyFont="1" applyBorder="1"/>
    <xf numFmtId="10" fontId="0" fillId="0" borderId="3" xfId="1" applyNumberFormat="1" applyFont="1" applyBorder="1"/>
    <xf numFmtId="0" fontId="0" fillId="0" borderId="0" xfId="0" applyBorder="1"/>
    <xf numFmtId="164" fontId="0" fillId="0" borderId="0" xfId="0" applyNumberFormat="1"/>
    <xf numFmtId="12" fontId="0" fillId="0" borderId="0" xfId="0" applyNumberForma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4. Насколько учебный процесс обеспечен учебниками, учебными и методическими пособиями, научной литературой и т.д. в электронной форме?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'06.03.01 - Биология очно'!$A$10:$A$13</c:f>
              <c:numCache>
                <c:formatCode>General</c:formatCode>
                <c:ptCount val="4"/>
                <c:pt idx="0">
                  <c:v>5</c:v>
                </c:pt>
                <c:pt idx="1">
                  <c:v>3</c:v>
                </c:pt>
                <c:pt idx="2">
                  <c:v>4</c:v>
                </c:pt>
                <c:pt idx="3">
                  <c:v>2</c:v>
                </c:pt>
              </c:numCache>
            </c:numRef>
          </c:cat>
          <c:val>
            <c:numRef>
              <c:f>'06.03.01 - Биология очно'!$C$15:$C$18</c:f>
              <c:numCache>
                <c:formatCode>0.00%</c:formatCode>
                <c:ptCount val="4"/>
                <c:pt idx="0">
                  <c:v>0.47619047619047616</c:v>
                </c:pt>
                <c:pt idx="1">
                  <c:v>0.14285714285714285</c:v>
                </c:pt>
                <c:pt idx="2">
                  <c:v>0.33333333333333331</c:v>
                </c:pt>
                <c:pt idx="3">
                  <c:v>4.7619047619047616E-2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0"/>
        <c:axId val="201419008"/>
        <c:axId val="201428992"/>
      </c:barChart>
      <c:catAx>
        <c:axId val="20141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1428992"/>
        <c:crosses val="autoZero"/>
        <c:auto val="1"/>
        <c:lblAlgn val="ctr"/>
        <c:lblOffset val="100"/>
        <c:noMultiLvlLbl val="0"/>
      </c:catAx>
      <c:valAx>
        <c:axId val="201428992"/>
        <c:scaling>
          <c:orientation val="minMax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crossAx val="2014190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Насколько учебный процесс обеспечен учебниками, учебными и методическими пособиями, научной литературой и т.д. в печатной форме?</a:t>
            </a:r>
          </a:p>
        </c:rich>
      </c:tx>
      <c:layout>
        <c:manualLayout>
          <c:xMode val="edge"/>
          <c:yMode val="edge"/>
          <c:x val="0.1485474371569475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0790507436570432"/>
          <c:y val="0.28799903301560992"/>
          <c:w val="0.72603997126057562"/>
          <c:h val="0.63086522079476903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'06.03.01 - Биология очно'!$A$20:$A$22</c:f>
              <c:numCache>
                <c:formatCode>General</c:formatCode>
                <c:ptCount val="3"/>
                <c:pt idx="0">
                  <c:v>5</c:v>
                </c:pt>
                <c:pt idx="1">
                  <c:v>3</c:v>
                </c:pt>
                <c:pt idx="2">
                  <c:v>4</c:v>
                </c:pt>
              </c:numCache>
            </c:numRef>
          </c:cat>
          <c:val>
            <c:numRef>
              <c:f>'06.03.01 - Биология очно'!$C$20:$C$22</c:f>
              <c:numCache>
                <c:formatCode>0.00%</c:formatCode>
                <c:ptCount val="3"/>
                <c:pt idx="0">
                  <c:v>0.52380952380952384</c:v>
                </c:pt>
                <c:pt idx="1">
                  <c:v>0.19047619047619047</c:v>
                </c:pt>
                <c:pt idx="2">
                  <c:v>0.2857142857142857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20512"/>
        <c:axId val="201922048"/>
      </c:barChart>
      <c:catAx>
        <c:axId val="20192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1922048"/>
        <c:crosses val="autoZero"/>
        <c:auto val="1"/>
        <c:lblAlgn val="ctr"/>
        <c:lblOffset val="100"/>
        <c:noMultiLvlLbl val="0"/>
      </c:catAx>
      <c:valAx>
        <c:axId val="20192204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19205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6. Удовлетворяет ли Вашим потребностям литература, имеющаяся в электронно-библиотечных системах ОО?</a:t>
            </a:r>
          </a:p>
        </c:rich>
      </c:tx>
      <c:layout>
        <c:manualLayout>
          <c:xMode val="edge"/>
          <c:yMode val="edge"/>
          <c:x val="0.2285069991251093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6793963254593167E-2"/>
          <c:y val="0.42254464711797257"/>
          <c:w val="0.84359481215475685"/>
          <c:h val="0.48462358367820946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'06.03.01 - Биология очно'!$A$24:$A$27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3</c:v>
                </c:pt>
                <c:pt idx="3">
                  <c:v>2</c:v>
                </c:pt>
              </c:numCache>
            </c:numRef>
          </c:cat>
          <c:val>
            <c:numRef>
              <c:f>'06.03.01 - Биология очно'!$C$24:$C$27</c:f>
              <c:numCache>
                <c:formatCode>0.00%</c:formatCode>
                <c:ptCount val="4"/>
                <c:pt idx="0">
                  <c:v>0.23809523809523808</c:v>
                </c:pt>
                <c:pt idx="1">
                  <c:v>0.38095238095238093</c:v>
                </c:pt>
                <c:pt idx="2">
                  <c:v>0.2857142857142857</c:v>
                </c:pt>
                <c:pt idx="3">
                  <c:v>9.5238095238095233E-2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1959296"/>
        <c:axId val="201960832"/>
      </c:barChart>
      <c:catAx>
        <c:axId val="20195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1960832"/>
        <c:crosses val="autoZero"/>
        <c:auto val="1"/>
        <c:lblAlgn val="ctr"/>
        <c:lblOffset val="100"/>
        <c:noMultiLvlLbl val="0"/>
      </c:catAx>
      <c:valAx>
        <c:axId val="20196083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1959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9. Оцените, пожалуйста, качество подключения к ЭБС из любой точки, где есть сеть Интернет как внутри ОО, так и вне ее</a:t>
            </a:r>
          </a:p>
        </c:rich>
      </c:tx>
      <c:layout>
        <c:manualLayout>
          <c:xMode val="edge"/>
          <c:yMode val="edge"/>
          <c:x val="7.9150613587789284E-2"/>
          <c:y val="2.25989769296855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897654352048991"/>
          <c:y val="0.40706470249777338"/>
          <c:w val="0.89102345647951009"/>
          <c:h val="0.4769553805774278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'06.03.01 - Биология очно'!$A$39:$A$43</c:f>
              <c:numCache>
                <c:formatCode>General</c:formatCode>
                <c:ptCount val="5"/>
                <c:pt idx="0">
                  <c:v>5</c:v>
                </c:pt>
                <c:pt idx="1">
                  <c:v>3</c:v>
                </c:pt>
                <c:pt idx="2">
                  <c:v>4</c:v>
                </c:pt>
                <c:pt idx="3">
                  <c:v>2</c:v>
                </c:pt>
                <c:pt idx="4">
                  <c:v>1</c:v>
                </c:pt>
              </c:numCache>
            </c:numRef>
          </c:cat>
          <c:val>
            <c:numRef>
              <c:f>'06.03.01 - Биология очно'!$C$39:$C$43</c:f>
              <c:numCache>
                <c:formatCode>0.00%</c:formatCode>
                <c:ptCount val="5"/>
                <c:pt idx="0">
                  <c:v>0.52380952380952384</c:v>
                </c:pt>
                <c:pt idx="1">
                  <c:v>0.33333333333333331</c:v>
                </c:pt>
                <c:pt idx="2">
                  <c:v>4.7619047619047616E-2</c:v>
                </c:pt>
                <c:pt idx="3">
                  <c:v>4.7619047619047616E-2</c:v>
                </c:pt>
                <c:pt idx="4">
                  <c:v>4.7619047619047616E-2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1980160"/>
        <c:axId val="202048640"/>
      </c:barChart>
      <c:catAx>
        <c:axId val="20198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048640"/>
        <c:crosses val="autoZero"/>
        <c:auto val="1"/>
        <c:lblAlgn val="ctr"/>
        <c:lblOffset val="100"/>
        <c:noMultiLvlLbl val="0"/>
      </c:catAx>
      <c:valAx>
        <c:axId val="20204864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1980160"/>
        <c:crosses val="autoZero"/>
        <c:crossBetween val="between"/>
        <c:majorUnit val="0.1"/>
        <c:minorUnit val="2.0000000000000004E-2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Какова Ваша удовлетворенность организацией и проведением практик?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750240594925632"/>
          <c:y val="0.3338079615048119"/>
          <c:w val="0.77988779527559049"/>
          <c:h val="0.5733603091280257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'06.03.01 - Биология очно'!$A$45:$A$47</c:f>
              <c:numCache>
                <c:formatCode>General</c:formatCode>
                <c:ptCount val="3"/>
                <c:pt idx="0">
                  <c:v>4</c:v>
                </c:pt>
                <c:pt idx="1">
                  <c:v>5</c:v>
                </c:pt>
                <c:pt idx="2">
                  <c:v>3</c:v>
                </c:pt>
              </c:numCache>
            </c:numRef>
          </c:cat>
          <c:val>
            <c:numRef>
              <c:f>'06.03.01 - Биология очно'!$C$45:$C$47</c:f>
              <c:numCache>
                <c:formatCode>0.00%</c:formatCode>
                <c:ptCount val="3"/>
                <c:pt idx="0">
                  <c:v>0.19047619047619047</c:v>
                </c:pt>
                <c:pt idx="1">
                  <c:v>0.61904761904761907</c:v>
                </c:pt>
                <c:pt idx="2">
                  <c:v>0.19047619047619047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2066944"/>
        <c:axId val="202089216"/>
      </c:barChart>
      <c:catAx>
        <c:axId val="202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089216"/>
        <c:crosses val="autoZero"/>
        <c:auto val="1"/>
        <c:lblAlgn val="ctr"/>
        <c:lblOffset val="100"/>
        <c:noMultiLvlLbl val="0"/>
      </c:catAx>
      <c:valAx>
        <c:axId val="20208921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20669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14. Удовлетворяет ли Вас качество аудиторий, помещений кафедр, фондов читального зала и библиотеки, учебных лаборатории и оборудования?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'06.03.01 - Биология очно'!$A$65:$A$68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3</c:v>
                </c:pt>
                <c:pt idx="3">
                  <c:v>2</c:v>
                </c:pt>
              </c:numCache>
            </c:numRef>
          </c:cat>
          <c:val>
            <c:numRef>
              <c:f>'06.03.01 - Биология очно'!$C$65:$C$68</c:f>
              <c:numCache>
                <c:formatCode>0.00%</c:formatCode>
                <c:ptCount val="4"/>
                <c:pt idx="0">
                  <c:v>0.19047619047619047</c:v>
                </c:pt>
                <c:pt idx="1">
                  <c:v>0.42857142857142855</c:v>
                </c:pt>
                <c:pt idx="2">
                  <c:v>0.2857142857142857</c:v>
                </c:pt>
                <c:pt idx="3">
                  <c:v>9.5238095238095233E-2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2106368"/>
        <c:axId val="202107904"/>
      </c:barChart>
      <c:catAx>
        <c:axId val="202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107904"/>
        <c:crosses val="autoZero"/>
        <c:auto val="1"/>
        <c:lblAlgn val="ctr"/>
        <c:lblOffset val="100"/>
        <c:noMultiLvlLbl val="0"/>
      </c:catAx>
      <c:valAx>
        <c:axId val="20210790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21063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Оцените возможность творческого самовыражения/развития (спортивных, культурных и др. секций)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'06.03.01 - Биология очно'!$A$88:$A$91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3</c:v>
                </c:pt>
                <c:pt idx="3">
                  <c:v>1</c:v>
                </c:pt>
              </c:numCache>
            </c:numRef>
          </c:cat>
          <c:val>
            <c:numRef>
              <c:f>'06.03.01 - Биология очно'!$C$88:$C$91</c:f>
              <c:numCache>
                <c:formatCode>0.00%</c:formatCode>
                <c:ptCount val="4"/>
                <c:pt idx="0">
                  <c:v>9.5238095238095233E-2</c:v>
                </c:pt>
                <c:pt idx="1">
                  <c:v>0.5714285714285714</c:v>
                </c:pt>
                <c:pt idx="2">
                  <c:v>0.2857142857142857</c:v>
                </c:pt>
                <c:pt idx="3">
                  <c:v>4.7619047619047616E-2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2157440"/>
        <c:axId val="202163328"/>
      </c:barChart>
      <c:catAx>
        <c:axId val="20215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163328"/>
        <c:crosses val="autoZero"/>
        <c:auto val="1"/>
        <c:lblAlgn val="ctr"/>
        <c:lblOffset val="100"/>
        <c:noMultiLvlLbl val="0"/>
      </c:catAx>
      <c:valAx>
        <c:axId val="20216332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21574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21. Насколько Вы удовлетворены тем, что обучаетесь в данной ОО и на данном направлении подготовки (специальности)?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636491807158288"/>
          <c:y val="0.38135926807598663"/>
          <c:w val="0.75853409733344979"/>
          <c:h val="0.5219776597692730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'06.03.01 - Биология очно'!$A$97:$A$99</c:f>
              <c:numCache>
                <c:formatCode>General</c:formatCode>
                <c:ptCount val="3"/>
                <c:pt idx="0">
                  <c:v>5</c:v>
                </c:pt>
                <c:pt idx="1">
                  <c:v>3</c:v>
                </c:pt>
                <c:pt idx="2">
                  <c:v>4</c:v>
                </c:pt>
              </c:numCache>
            </c:numRef>
          </c:cat>
          <c:val>
            <c:numRef>
              <c:f>'06.03.01 - Биология очно'!$C$97:$C$99</c:f>
              <c:numCache>
                <c:formatCode>0.00%</c:formatCode>
                <c:ptCount val="3"/>
                <c:pt idx="0">
                  <c:v>0.66666666666666663</c:v>
                </c:pt>
                <c:pt idx="1">
                  <c:v>0.23809523809523808</c:v>
                </c:pt>
                <c:pt idx="2">
                  <c:v>9.5238095238095233E-2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2454528"/>
        <c:axId val="202456064"/>
      </c:barChart>
      <c:catAx>
        <c:axId val="20245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456064"/>
        <c:crosses val="autoZero"/>
        <c:auto val="1"/>
        <c:lblAlgn val="ctr"/>
        <c:lblOffset val="100"/>
        <c:noMultiLvlLbl val="0"/>
      </c:catAx>
      <c:valAx>
        <c:axId val="20245606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24545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4. Насколько учебный процесс обеспечен учебниками, учебными и методическими пособиями, научной литературой и т.д. в электронной форме?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'09.03.03 - ПИ'!$A$16:$A$20</c:f>
              <c:numCache>
                <c:formatCode>General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5</c:v>
                </c:pt>
              </c:numCache>
            </c:numRef>
          </c:cat>
          <c:val>
            <c:numRef>
              <c:f>'09.03.03 - ПИ'!$C$16:$C$20</c:f>
              <c:numCache>
                <c:formatCode>0.00%</c:formatCode>
                <c:ptCount val="5"/>
                <c:pt idx="0">
                  <c:v>0.2608695652173913</c:v>
                </c:pt>
                <c:pt idx="1">
                  <c:v>0.2608695652173913</c:v>
                </c:pt>
                <c:pt idx="2">
                  <c:v>4.3478260869565216E-2</c:v>
                </c:pt>
                <c:pt idx="3">
                  <c:v>8.6956521739130432E-2</c:v>
                </c:pt>
                <c:pt idx="4">
                  <c:v>0.34782608695652173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0836608"/>
        <c:axId val="200838144"/>
      </c:barChart>
      <c:catAx>
        <c:axId val="200836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0838144"/>
        <c:crosses val="autoZero"/>
        <c:auto val="1"/>
        <c:lblAlgn val="ctr"/>
        <c:lblOffset val="100"/>
        <c:noMultiLvlLbl val="0"/>
      </c:catAx>
      <c:valAx>
        <c:axId val="20083814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08366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Насколько учебный процесс обеспечен учебниками, учебными и методическими пособиями, научной литературой и т.д. в печатной форме?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'09.03.03 - ПИ'!$A$22:$A$26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2</c:v>
                </c:pt>
                <c:pt idx="3">
                  <c:v>1</c:v>
                </c:pt>
                <c:pt idx="4">
                  <c:v>5</c:v>
                </c:pt>
              </c:numCache>
            </c:numRef>
          </c:cat>
          <c:val>
            <c:numRef>
              <c:f>'09.03.03 - ПИ'!$C$22:$C$26</c:f>
              <c:numCache>
                <c:formatCode>0.00%</c:formatCode>
                <c:ptCount val="5"/>
                <c:pt idx="0">
                  <c:v>0.13043478260869565</c:v>
                </c:pt>
                <c:pt idx="1">
                  <c:v>0.43478260869565216</c:v>
                </c:pt>
                <c:pt idx="2">
                  <c:v>4.3478260869565216E-2</c:v>
                </c:pt>
                <c:pt idx="3">
                  <c:v>0.13043478260869565</c:v>
                </c:pt>
                <c:pt idx="4">
                  <c:v>0.21739130434782608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2349952"/>
        <c:axId val="202364032"/>
      </c:barChart>
      <c:catAx>
        <c:axId val="20234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364032"/>
        <c:crosses val="autoZero"/>
        <c:auto val="1"/>
        <c:lblAlgn val="ctr"/>
        <c:lblOffset val="100"/>
        <c:noMultiLvlLbl val="0"/>
      </c:catAx>
      <c:valAx>
        <c:axId val="20236403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23499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6. Удовлетворяет ли Вашим потребностям литература, имеющаяся в электронно-библиотечных системах ОО?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'09.03.03 - ПИ'!$A$29:$A$33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1</c:v>
                </c:pt>
                <c:pt idx="3">
                  <c:v>2</c:v>
                </c:pt>
                <c:pt idx="4">
                  <c:v>5</c:v>
                </c:pt>
              </c:numCache>
            </c:numRef>
          </c:cat>
          <c:val>
            <c:numRef>
              <c:f>'09.03.03 - ПИ'!$C$29:$C$33</c:f>
              <c:numCache>
                <c:formatCode>0.00%</c:formatCode>
                <c:ptCount val="5"/>
                <c:pt idx="0">
                  <c:v>0.21739130434782608</c:v>
                </c:pt>
                <c:pt idx="1">
                  <c:v>0.43478260869565216</c:v>
                </c:pt>
                <c:pt idx="2">
                  <c:v>4.3478260869565216E-2</c:v>
                </c:pt>
                <c:pt idx="3">
                  <c:v>4.3478260869565216E-2</c:v>
                </c:pt>
                <c:pt idx="4">
                  <c:v>0.21739130434782608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80032"/>
        <c:axId val="202381568"/>
      </c:barChart>
      <c:catAx>
        <c:axId val="20238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381568"/>
        <c:crosses val="autoZero"/>
        <c:auto val="1"/>
        <c:lblAlgn val="ctr"/>
        <c:lblOffset val="100"/>
        <c:noMultiLvlLbl val="0"/>
      </c:catAx>
      <c:valAx>
        <c:axId val="20238156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23800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9. Оцените, пожалуйста, качество подключения к ЭБС из любой точки, где есть сеть Интернет как внутри ОО, так и вне ее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'09.03.03 - ПИ'!$A$48:$A$50</c:f>
              <c:numCache>
                <c:formatCode>General</c:formatCode>
                <c:ptCount val="3"/>
                <c:pt idx="0">
                  <c:v>4</c:v>
                </c:pt>
                <c:pt idx="1">
                  <c:v>3</c:v>
                </c:pt>
                <c:pt idx="2">
                  <c:v>5</c:v>
                </c:pt>
              </c:numCache>
            </c:numRef>
          </c:cat>
          <c:val>
            <c:numRef>
              <c:f>'09.03.03 - ПИ'!$C$48:$C$50</c:f>
              <c:numCache>
                <c:formatCode>0.00%</c:formatCode>
                <c:ptCount val="3"/>
                <c:pt idx="0">
                  <c:v>0.43478260869565216</c:v>
                </c:pt>
                <c:pt idx="1">
                  <c:v>0.13043478260869565</c:v>
                </c:pt>
                <c:pt idx="2">
                  <c:v>0.43478260869565216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2402432"/>
        <c:axId val="202404224"/>
      </c:barChart>
      <c:catAx>
        <c:axId val="202402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404224"/>
        <c:crosses val="autoZero"/>
        <c:auto val="1"/>
        <c:lblAlgn val="ctr"/>
        <c:lblOffset val="100"/>
        <c:noMultiLvlLbl val="0"/>
      </c:catAx>
      <c:valAx>
        <c:axId val="20240422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24024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Какова Ваша удовлетворенность организацией и проведением практик?</a:t>
            </a:r>
          </a:p>
        </c:rich>
      </c:tx>
      <c:layout>
        <c:manualLayout>
          <c:xMode val="edge"/>
          <c:yMode val="edge"/>
          <c:x val="0.25906255468066491"/>
          <c:y val="3.7037037037037035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'09.03.03 - ПИ'!$A$52:$A$54</c:f>
              <c:numCache>
                <c:formatCode>General</c:formatCode>
                <c:ptCount val="3"/>
                <c:pt idx="0">
                  <c:v>3</c:v>
                </c:pt>
                <c:pt idx="1">
                  <c:v>4</c:v>
                </c:pt>
                <c:pt idx="2">
                  <c:v>5</c:v>
                </c:pt>
              </c:numCache>
            </c:numRef>
          </c:cat>
          <c:val>
            <c:numRef>
              <c:f>'09.03.03 - ПИ'!$C$52:$C$54</c:f>
              <c:numCache>
                <c:formatCode>0.00%</c:formatCode>
                <c:ptCount val="3"/>
                <c:pt idx="0">
                  <c:v>0.21739130434782608</c:v>
                </c:pt>
                <c:pt idx="1">
                  <c:v>0.34782608695652173</c:v>
                </c:pt>
                <c:pt idx="2">
                  <c:v>0.43478260869565216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2433280"/>
        <c:axId val="202434816"/>
      </c:barChart>
      <c:catAx>
        <c:axId val="20243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434816"/>
        <c:crosses val="autoZero"/>
        <c:auto val="1"/>
        <c:lblAlgn val="ctr"/>
        <c:lblOffset val="100"/>
        <c:noMultiLvlLbl val="0"/>
      </c:catAx>
      <c:valAx>
        <c:axId val="20243481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24332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14. Удовлетворяет ли Вас качество аудиторий, помещений кафедр, фондов читального зала и библиотеки, учебных лаборатории и оборудования?</a:t>
            </a:r>
          </a:p>
        </c:rich>
      </c:tx>
      <c:layout>
        <c:manualLayout>
          <c:xMode val="edge"/>
          <c:yMode val="edge"/>
          <c:x val="7.3221295099306624E-2"/>
          <c:y val="2.777772778402699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'09.03.03 - ПИ'!$A$68:$A$72</c:f>
              <c:numCache>
                <c:formatCode>General</c:formatCode>
                <c:ptCount val="5"/>
                <c:pt idx="0">
                  <c:v>4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5</c:v>
                </c:pt>
              </c:numCache>
            </c:numRef>
          </c:cat>
          <c:val>
            <c:numRef>
              <c:f>'09.03.03 - ПИ'!$C$68:$C$72</c:f>
              <c:numCache>
                <c:formatCode>0.00%</c:formatCode>
                <c:ptCount val="5"/>
                <c:pt idx="0">
                  <c:v>0.39130434782608697</c:v>
                </c:pt>
                <c:pt idx="1">
                  <c:v>4.3478260869565216E-2</c:v>
                </c:pt>
                <c:pt idx="2">
                  <c:v>0.21739130434782608</c:v>
                </c:pt>
                <c:pt idx="3">
                  <c:v>4.3478260869565216E-2</c:v>
                </c:pt>
                <c:pt idx="4">
                  <c:v>0.30434782608695654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528640"/>
        <c:axId val="202530176"/>
      </c:barChart>
      <c:catAx>
        <c:axId val="20252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530176"/>
        <c:crosses val="autoZero"/>
        <c:auto val="1"/>
        <c:lblAlgn val="ctr"/>
        <c:lblOffset val="100"/>
        <c:noMultiLvlLbl val="0"/>
      </c:catAx>
      <c:valAx>
        <c:axId val="20253017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25286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Оцените возможность творческого самовыражения/развития (спортивных, культурных и др. секций)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'09.03.03 - ПИ'!$A$95:$A$97</c:f>
              <c:numCache>
                <c:formatCode>General</c:formatCode>
                <c:ptCount val="3"/>
                <c:pt idx="0">
                  <c:v>3</c:v>
                </c:pt>
                <c:pt idx="1">
                  <c:v>4</c:v>
                </c:pt>
                <c:pt idx="2">
                  <c:v>5</c:v>
                </c:pt>
              </c:numCache>
            </c:numRef>
          </c:cat>
          <c:val>
            <c:numRef>
              <c:f>'09.03.03 - ПИ'!$C$95:$C$97</c:f>
              <c:numCache>
                <c:formatCode>0.00%</c:formatCode>
                <c:ptCount val="3"/>
                <c:pt idx="0">
                  <c:v>0.17391304347826086</c:v>
                </c:pt>
                <c:pt idx="1">
                  <c:v>0.43478260869565216</c:v>
                </c:pt>
                <c:pt idx="2">
                  <c:v>0.34782608695652173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2567680"/>
        <c:axId val="202569216"/>
      </c:barChart>
      <c:catAx>
        <c:axId val="20256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569216"/>
        <c:crosses val="autoZero"/>
        <c:auto val="1"/>
        <c:lblAlgn val="ctr"/>
        <c:lblOffset val="100"/>
        <c:noMultiLvlLbl val="0"/>
      </c:catAx>
      <c:valAx>
        <c:axId val="20256921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25676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21. Насколько Вы удовлетворены тем, что обучаетесь в данной ОО и на данном направлении подготовки (специальности)?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694685039370079"/>
          <c:y val="0.46297462817147855"/>
          <c:w val="0.84249759405074365"/>
          <c:h val="0.42104549431321087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'09.03.03 - ПИ'!$A$105:$A$107</c:f>
              <c:numCache>
                <c:formatCode>General</c:formatCode>
                <c:ptCount val="3"/>
                <c:pt idx="0">
                  <c:v>3</c:v>
                </c:pt>
                <c:pt idx="1">
                  <c:v>4</c:v>
                </c:pt>
                <c:pt idx="2">
                  <c:v>5</c:v>
                </c:pt>
              </c:numCache>
            </c:numRef>
          </c:cat>
          <c:val>
            <c:numRef>
              <c:f>'09.03.03 - ПИ'!$C$105:$C$107</c:f>
              <c:numCache>
                <c:formatCode>0.00%</c:formatCode>
                <c:ptCount val="3"/>
                <c:pt idx="0">
                  <c:v>0.13043478260869565</c:v>
                </c:pt>
                <c:pt idx="1">
                  <c:v>0.52173913043478259</c:v>
                </c:pt>
                <c:pt idx="2">
                  <c:v>0.34782608695652173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2602368"/>
        <c:axId val="202603904"/>
      </c:barChart>
      <c:catAx>
        <c:axId val="20260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603904"/>
        <c:crosses val="autoZero"/>
        <c:auto val="1"/>
        <c:lblAlgn val="ctr"/>
        <c:lblOffset val="100"/>
        <c:noMultiLvlLbl val="0"/>
      </c:catAx>
      <c:valAx>
        <c:axId val="20260390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26023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4. Насколько учебный процесс обеспечен учебниками, учебными и методическими пособиями, научной литературой и т.д. в электронной форме?</a:t>
            </a:r>
          </a:p>
        </c:rich>
      </c:tx>
      <c:layout>
        <c:manualLayout>
          <c:xMode val="edge"/>
          <c:yMode val="edge"/>
          <c:x val="0.13128477690288715"/>
          <c:y val="1.388888888888888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'35.03.03 - Агрохимия'!$A$15:$A$16</c:f>
              <c:numCache>
                <c:formatCode>General</c:formatCode>
                <c:ptCount val="2"/>
                <c:pt idx="0">
                  <c:v>5</c:v>
                </c:pt>
                <c:pt idx="1">
                  <c:v>4</c:v>
                </c:pt>
              </c:numCache>
            </c:numRef>
          </c:cat>
          <c:val>
            <c:numRef>
              <c:f>'35.03.03 - Агрохимия'!$C$15:$C$16</c:f>
              <c:numCache>
                <c:formatCode>0.00%</c:formatCode>
                <c:ptCount val="2"/>
                <c:pt idx="0">
                  <c:v>0.55555555555555558</c:v>
                </c:pt>
                <c:pt idx="1">
                  <c:v>0.44444444444444442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2682752"/>
        <c:axId val="202684288"/>
      </c:barChart>
      <c:catAx>
        <c:axId val="20268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684288"/>
        <c:crosses val="autoZero"/>
        <c:auto val="1"/>
        <c:lblAlgn val="ctr"/>
        <c:lblOffset val="100"/>
        <c:noMultiLvlLbl val="0"/>
      </c:catAx>
      <c:valAx>
        <c:axId val="20268428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2682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Насколько учебный процесс обеспечен учебниками, учебными и методическими пособиями, научной литературой и т.д. в печатной форме?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'35.03.03 - Агрохимия'!$A$18:$A$20</c:f>
              <c:numCache>
                <c:formatCode>General</c:formatCode>
                <c:ptCount val="3"/>
                <c:pt idx="0">
                  <c:v>5</c:v>
                </c:pt>
                <c:pt idx="1">
                  <c:v>4</c:v>
                </c:pt>
                <c:pt idx="2">
                  <c:v>3</c:v>
                </c:pt>
              </c:numCache>
            </c:numRef>
          </c:cat>
          <c:val>
            <c:numRef>
              <c:f>'35.03.03 - Агрохимия'!$C$18:$C$20</c:f>
              <c:numCache>
                <c:formatCode>0.00%</c:formatCode>
                <c:ptCount val="3"/>
                <c:pt idx="0">
                  <c:v>0.55555555555555558</c:v>
                </c:pt>
                <c:pt idx="1">
                  <c:v>0.3888888888888889</c:v>
                </c:pt>
                <c:pt idx="2">
                  <c:v>5.5555555555555552E-2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2701056"/>
        <c:axId val="202723328"/>
      </c:barChart>
      <c:catAx>
        <c:axId val="20270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723328"/>
        <c:crosses val="autoZero"/>
        <c:auto val="1"/>
        <c:lblAlgn val="ctr"/>
        <c:lblOffset val="100"/>
        <c:noMultiLvlLbl val="0"/>
      </c:catAx>
      <c:valAx>
        <c:axId val="20272332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27010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6. Удовлетворяет ли Вашим потребностям литература, имеющаяся в электронно-библиотечных системах ОО?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528018372703414"/>
          <c:y val="0.39399314668999708"/>
          <c:w val="0.67433223972003487"/>
          <c:h val="0.4992862350539515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'35.03.03 - Агрохимия'!$A$22:$A$24</c:f>
              <c:numCache>
                <c:formatCode>General</c:formatCode>
                <c:ptCount val="3"/>
                <c:pt idx="0">
                  <c:v>5</c:v>
                </c:pt>
                <c:pt idx="1">
                  <c:v>4</c:v>
                </c:pt>
                <c:pt idx="2">
                  <c:v>3</c:v>
                </c:pt>
              </c:numCache>
            </c:numRef>
          </c:cat>
          <c:val>
            <c:numRef>
              <c:f>'35.03.03 - Агрохимия'!$C$22:$C$24</c:f>
              <c:numCache>
                <c:formatCode>0.00%</c:formatCode>
                <c:ptCount val="3"/>
                <c:pt idx="0">
                  <c:v>0.5</c:v>
                </c:pt>
                <c:pt idx="1">
                  <c:v>0.3888888888888889</c:v>
                </c:pt>
                <c:pt idx="2">
                  <c:v>0.1111111111111111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2744192"/>
        <c:axId val="202745728"/>
      </c:barChart>
      <c:catAx>
        <c:axId val="202744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745728"/>
        <c:crosses val="autoZero"/>
        <c:auto val="1"/>
        <c:lblAlgn val="ctr"/>
        <c:lblOffset val="100"/>
        <c:noMultiLvlLbl val="0"/>
      </c:catAx>
      <c:valAx>
        <c:axId val="20274572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27441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9. Оцените, пожалуйста, качество подключения к ЭБС из любой точки, где есть сеть Интернет как внутри ОО, так и вне ее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'35.03.03 - Агрохимия'!$A$34:$A$36</c:f>
              <c:numCache>
                <c:formatCode>General</c:formatCode>
                <c:ptCount val="3"/>
                <c:pt idx="0">
                  <c:v>3</c:v>
                </c:pt>
                <c:pt idx="1">
                  <c:v>4</c:v>
                </c:pt>
                <c:pt idx="2">
                  <c:v>5</c:v>
                </c:pt>
              </c:numCache>
            </c:numRef>
          </c:cat>
          <c:val>
            <c:numRef>
              <c:f>'35.03.03 - Агрохимия'!$C$34:$C$36</c:f>
              <c:numCache>
                <c:formatCode>0.00%</c:formatCode>
                <c:ptCount val="3"/>
                <c:pt idx="0">
                  <c:v>0.16666666666666666</c:v>
                </c:pt>
                <c:pt idx="1">
                  <c:v>0.33333333333333331</c:v>
                </c:pt>
                <c:pt idx="2">
                  <c:v>0.5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765824"/>
        <c:axId val="202767360"/>
      </c:barChart>
      <c:catAx>
        <c:axId val="202765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767360"/>
        <c:crosses val="autoZero"/>
        <c:auto val="1"/>
        <c:lblAlgn val="ctr"/>
        <c:lblOffset val="100"/>
        <c:noMultiLvlLbl val="0"/>
      </c:catAx>
      <c:valAx>
        <c:axId val="20276736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27658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Какова Ваша удовлетворенность организацией и проведением практик?</a:t>
            </a:r>
          </a:p>
        </c:rich>
      </c:tx>
      <c:layout>
        <c:manualLayout>
          <c:xMode val="edge"/>
          <c:yMode val="edge"/>
          <c:x val="9.8607208752371292E-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250240594925632"/>
          <c:y val="0.39862277631962673"/>
          <c:w val="0.72988779527559045"/>
          <c:h val="0.50391586468358118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'35.03.03 - Агрохимия'!$A$38:$A$41</c:f>
              <c:numCache>
                <c:formatCode>General</c:formatCode>
                <c:ptCount val="4"/>
                <c:pt idx="0">
                  <c:v>5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'35.03.03 - Агрохимия'!$C$38:$C$41</c:f>
              <c:numCache>
                <c:formatCode>0.00%</c:formatCode>
                <c:ptCount val="4"/>
                <c:pt idx="0">
                  <c:v>0.3888888888888889</c:v>
                </c:pt>
                <c:pt idx="1">
                  <c:v>0.5</c:v>
                </c:pt>
                <c:pt idx="2">
                  <c:v>5.5555555555555552E-2</c:v>
                </c:pt>
                <c:pt idx="3">
                  <c:v>5.5555555555555552E-2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3177344"/>
        <c:axId val="203203712"/>
      </c:barChart>
      <c:catAx>
        <c:axId val="20317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3203712"/>
        <c:crosses val="autoZero"/>
        <c:auto val="1"/>
        <c:lblAlgn val="ctr"/>
        <c:lblOffset val="100"/>
        <c:noMultiLvlLbl val="0"/>
      </c:catAx>
      <c:valAx>
        <c:axId val="20320371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31773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14. Удовлетворяет ли Вас качество аудиторий, помещений кафедр, фондов читального зала и библиотеки, учебных лаборатории и оборудования?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'35.03.03 - Агрохимия'!$A$56:$A$58</c:f>
              <c:numCache>
                <c:formatCode>General</c:formatCode>
                <c:ptCount val="3"/>
                <c:pt idx="0">
                  <c:v>4</c:v>
                </c:pt>
                <c:pt idx="1">
                  <c:v>3</c:v>
                </c:pt>
                <c:pt idx="2">
                  <c:v>5</c:v>
                </c:pt>
              </c:numCache>
            </c:numRef>
          </c:cat>
          <c:val>
            <c:numRef>
              <c:f>'35.03.03 - Агрохимия'!$C$56:$C$58</c:f>
              <c:numCache>
                <c:formatCode>0.00%</c:formatCode>
                <c:ptCount val="3"/>
                <c:pt idx="0">
                  <c:v>0.33333333333333331</c:v>
                </c:pt>
                <c:pt idx="1">
                  <c:v>0.22222222222222221</c:v>
                </c:pt>
                <c:pt idx="2">
                  <c:v>0.44444444444444442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3249152"/>
        <c:axId val="203250688"/>
      </c:barChart>
      <c:catAx>
        <c:axId val="20324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3250688"/>
        <c:crosses val="autoZero"/>
        <c:auto val="1"/>
        <c:lblAlgn val="ctr"/>
        <c:lblOffset val="100"/>
        <c:noMultiLvlLbl val="0"/>
      </c:catAx>
      <c:valAx>
        <c:axId val="20325068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32491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Оцените возможность творческого самовыражения/развития (спортивных, культурных и др. секций)</a:t>
            </a:r>
          </a:p>
        </c:rich>
      </c:tx>
      <c:layout>
        <c:manualLayout>
          <c:xMode val="edge"/>
          <c:yMode val="edge"/>
          <c:x val="3.9325842696629212E-2"/>
          <c:y val="1.463113029238691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'35.03.03 - Агрохимия'!$A$78:$A$80</c:f>
              <c:numCache>
                <c:formatCode>General</c:formatCode>
                <c:ptCount val="3"/>
                <c:pt idx="0">
                  <c:v>3</c:v>
                </c:pt>
                <c:pt idx="1">
                  <c:v>4</c:v>
                </c:pt>
                <c:pt idx="2">
                  <c:v>5</c:v>
                </c:pt>
              </c:numCache>
            </c:numRef>
          </c:cat>
          <c:val>
            <c:numRef>
              <c:f>'35.03.03 - Агрохимия'!$C$78:$C$80</c:f>
              <c:numCache>
                <c:formatCode>0.00%</c:formatCode>
                <c:ptCount val="3"/>
                <c:pt idx="0">
                  <c:v>0.1111111111111111</c:v>
                </c:pt>
                <c:pt idx="1">
                  <c:v>0.33333333333333331</c:v>
                </c:pt>
                <c:pt idx="2">
                  <c:v>0.55555555555555558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3276288"/>
        <c:axId val="203277824"/>
      </c:barChart>
      <c:catAx>
        <c:axId val="20327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3277824"/>
        <c:crosses val="autoZero"/>
        <c:auto val="1"/>
        <c:lblAlgn val="ctr"/>
        <c:lblOffset val="100"/>
        <c:noMultiLvlLbl val="0"/>
      </c:catAx>
      <c:valAx>
        <c:axId val="20327782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3276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21. Насколько Вы удовлетворены тем, что обучаетесь в данной ОО и на данном направлении подготовки (специальности)?</a:t>
            </a:r>
          </a:p>
        </c:rich>
      </c:tx>
      <c:layout>
        <c:manualLayout>
          <c:xMode val="edge"/>
          <c:yMode val="edge"/>
          <c:x val="0.11152777777777778"/>
          <c:y val="0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'35.03.03 - Агрохимия'!$A$86:$A$89</c:f>
              <c:numCache>
                <c:formatCode>General</c:formatCode>
                <c:ptCount val="4"/>
                <c:pt idx="0">
                  <c:v>5</c:v>
                </c:pt>
                <c:pt idx="1">
                  <c:v>3</c:v>
                </c:pt>
                <c:pt idx="2">
                  <c:v>4</c:v>
                </c:pt>
                <c:pt idx="3">
                  <c:v>2</c:v>
                </c:pt>
              </c:numCache>
            </c:numRef>
          </c:cat>
          <c:val>
            <c:numRef>
              <c:f>'35.03.03 - Агрохимия'!$C$86:$C$89</c:f>
              <c:numCache>
                <c:formatCode>0.00%</c:formatCode>
                <c:ptCount val="4"/>
                <c:pt idx="0">
                  <c:v>0.3888888888888889</c:v>
                </c:pt>
                <c:pt idx="1">
                  <c:v>0.27777777777777779</c:v>
                </c:pt>
                <c:pt idx="2">
                  <c:v>0.27777777777777779</c:v>
                </c:pt>
                <c:pt idx="3">
                  <c:v>5.5555555555555552E-2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3577216"/>
        <c:axId val="203578752"/>
      </c:barChart>
      <c:catAx>
        <c:axId val="20357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3578752"/>
        <c:crosses val="autoZero"/>
        <c:auto val="1"/>
        <c:lblAlgn val="ctr"/>
        <c:lblOffset val="100"/>
        <c:noMultiLvlLbl val="0"/>
      </c:catAx>
      <c:valAx>
        <c:axId val="20357875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35772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4. Насколько учебный процесс обеспечен учебниками, учебными и методическими пособиями, научной литературой и т.д. в электронной форме?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'35.03.04 - Агрономия'!$A$19:$A$22</c:f>
              <c:numCache>
                <c:formatCode>General</c:formatCode>
                <c:ptCount val="4"/>
                <c:pt idx="0">
                  <c:v>5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'35.03.04 - Агрономия'!$C$19:$C$22</c:f>
              <c:numCache>
                <c:formatCode>0.00%</c:formatCode>
                <c:ptCount val="4"/>
                <c:pt idx="0">
                  <c:v>0.5</c:v>
                </c:pt>
                <c:pt idx="1">
                  <c:v>0.35714285714285715</c:v>
                </c:pt>
                <c:pt idx="2">
                  <c:v>7.1428571428571425E-2</c:v>
                </c:pt>
                <c:pt idx="3">
                  <c:v>7.1428571428571425E-2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2621312"/>
        <c:axId val="202622848"/>
      </c:barChart>
      <c:catAx>
        <c:axId val="20262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2622848"/>
        <c:crosses val="autoZero"/>
        <c:auto val="1"/>
        <c:lblAlgn val="ctr"/>
        <c:lblOffset val="100"/>
        <c:noMultiLvlLbl val="0"/>
      </c:catAx>
      <c:valAx>
        <c:axId val="20262284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26213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200"/>
              <a:t>5. Насколько учебный процесс обеспечен учебниками, учебными и методическими пособиями, научной литературой и т.д. в печатной форме?</a:t>
            </a:r>
          </a:p>
        </c:rich>
      </c:tx>
      <c:layout>
        <c:manualLayout>
          <c:xMode val="edge"/>
          <c:yMode val="edge"/>
          <c:x val="0.1302430008748906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2416907261592303"/>
          <c:y val="0.32917833187518225"/>
          <c:w val="0.64377668416447942"/>
          <c:h val="0.480767716535433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'35.03.04 - Агрономия'!$A$24:$A$27</c:f>
              <c:numCache>
                <c:formatCode>General</c:formatCode>
                <c:ptCount val="4"/>
                <c:pt idx="0">
                  <c:v>5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'35.03.04 - Агрономия'!$C$24:$C$27</c:f>
              <c:numCache>
                <c:formatCode>0.00%</c:formatCode>
                <c:ptCount val="4"/>
                <c:pt idx="0">
                  <c:v>0.5</c:v>
                </c:pt>
                <c:pt idx="1">
                  <c:v>0.35714285714285715</c:v>
                </c:pt>
                <c:pt idx="2">
                  <c:v>7.1428571428571425E-2</c:v>
                </c:pt>
                <c:pt idx="3">
                  <c:v>7.1428571428571425E-2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3311360"/>
        <c:axId val="203350016"/>
      </c:barChart>
      <c:catAx>
        <c:axId val="20331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3350016"/>
        <c:crosses val="autoZero"/>
        <c:auto val="1"/>
        <c:lblAlgn val="ctr"/>
        <c:lblOffset val="100"/>
        <c:noMultiLvlLbl val="0"/>
      </c:catAx>
      <c:valAx>
        <c:axId val="20335001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33113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6. Удовлетворяет ли Вашим потребностям литература, имеющаяся в электронно-библиотечных системах ОО?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'35.03.04 - Агрономия'!$A$29:$A$32</c:f>
              <c:numCache>
                <c:formatCode>General</c:formatCode>
                <c:ptCount val="4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</c:numCache>
            </c:numRef>
          </c:cat>
          <c:val>
            <c:numRef>
              <c:f>'35.03.04 - Агрономия'!$C$29:$C$32</c:f>
              <c:numCache>
                <c:formatCode>0.00%</c:formatCode>
                <c:ptCount val="4"/>
                <c:pt idx="0">
                  <c:v>0.5</c:v>
                </c:pt>
                <c:pt idx="1">
                  <c:v>0.35714285714285715</c:v>
                </c:pt>
                <c:pt idx="2">
                  <c:v>7.1428571428571425E-2</c:v>
                </c:pt>
                <c:pt idx="3">
                  <c:v>7.1428571428571425E-2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3424128"/>
        <c:axId val="203425664"/>
      </c:barChart>
      <c:catAx>
        <c:axId val="203424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3425664"/>
        <c:crosses val="autoZero"/>
        <c:auto val="1"/>
        <c:lblAlgn val="ctr"/>
        <c:lblOffset val="100"/>
        <c:noMultiLvlLbl val="0"/>
      </c:catAx>
      <c:valAx>
        <c:axId val="20342566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34241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9. Оцените, пожалуйста, качество подключения к ЭБС из любой точки, где есть сеть Интернет как внутри ОО, так и вне ее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'35.03.04 - Агрономия'!$A$43:$A$46</c:f>
              <c:numCache>
                <c:formatCode>General</c:formatCode>
                <c:ptCount val="4"/>
                <c:pt idx="0">
                  <c:v>5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'35.03.04 - Агрономия'!$C$43:$C$46</c:f>
              <c:numCache>
                <c:formatCode>0.00%</c:formatCode>
                <c:ptCount val="4"/>
                <c:pt idx="0">
                  <c:v>0.5714285714285714</c:v>
                </c:pt>
                <c:pt idx="1">
                  <c:v>0.21428571428571427</c:v>
                </c:pt>
                <c:pt idx="2">
                  <c:v>7.1428571428571425E-2</c:v>
                </c:pt>
                <c:pt idx="3">
                  <c:v>0.14285714285714285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3454720"/>
        <c:axId val="203464704"/>
      </c:barChart>
      <c:catAx>
        <c:axId val="203454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3464704"/>
        <c:crosses val="autoZero"/>
        <c:auto val="1"/>
        <c:lblAlgn val="ctr"/>
        <c:lblOffset val="100"/>
        <c:noMultiLvlLbl val="0"/>
      </c:catAx>
      <c:valAx>
        <c:axId val="20346470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34547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Какова Ваша удовлетворенность организацией и проведением практик?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'35.03.04 - Агрономия'!$A$48:$A$51</c:f>
              <c:numCache>
                <c:formatCode>General</c:formatCode>
                <c:ptCount val="4"/>
                <c:pt idx="0">
                  <c:v>5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'35.03.04 - Агрономия'!$C$48:$C$51</c:f>
              <c:numCache>
                <c:formatCode>0.00%</c:formatCode>
                <c:ptCount val="4"/>
                <c:pt idx="0">
                  <c:v>0.42857142857142855</c:v>
                </c:pt>
                <c:pt idx="1">
                  <c:v>0.35714285714285715</c:v>
                </c:pt>
                <c:pt idx="2">
                  <c:v>7.1428571428571425E-2</c:v>
                </c:pt>
                <c:pt idx="3">
                  <c:v>0.14285714285714285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3493760"/>
        <c:axId val="203495296"/>
      </c:barChart>
      <c:catAx>
        <c:axId val="203493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3495296"/>
        <c:crosses val="autoZero"/>
        <c:auto val="1"/>
        <c:lblAlgn val="ctr"/>
        <c:lblOffset val="100"/>
        <c:noMultiLvlLbl val="0"/>
      </c:catAx>
      <c:valAx>
        <c:axId val="20349529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34937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14. Удовлетворяет ли Вас качество аудиторий, помещений кафедр, фондов читального зала и библиотеки, учебных лаборатории и оборудования?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'35.03.04 - Агрономия'!$A$68:$A$71</c:f>
              <c:numCache>
                <c:formatCode>General</c:formatCode>
                <c:ptCount val="4"/>
                <c:pt idx="0">
                  <c:v>4</c:v>
                </c:pt>
                <c:pt idx="1">
                  <c:v>2</c:v>
                </c:pt>
                <c:pt idx="2">
                  <c:v>5</c:v>
                </c:pt>
                <c:pt idx="3">
                  <c:v>3</c:v>
                </c:pt>
              </c:numCache>
            </c:numRef>
          </c:cat>
          <c:val>
            <c:numRef>
              <c:f>'35.03.04 - Агрономия'!$C$68:$C$71</c:f>
              <c:numCache>
                <c:formatCode>0.00%</c:formatCode>
                <c:ptCount val="4"/>
                <c:pt idx="0">
                  <c:v>0.35714285714285715</c:v>
                </c:pt>
                <c:pt idx="1">
                  <c:v>7.1428571428571425E-2</c:v>
                </c:pt>
                <c:pt idx="2">
                  <c:v>0.5</c:v>
                </c:pt>
                <c:pt idx="3">
                  <c:v>7.1428571428571425E-2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3528448"/>
        <c:axId val="203534336"/>
      </c:barChart>
      <c:catAx>
        <c:axId val="203528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3534336"/>
        <c:crosses val="autoZero"/>
        <c:auto val="1"/>
        <c:lblAlgn val="ctr"/>
        <c:lblOffset val="100"/>
        <c:noMultiLvlLbl val="0"/>
      </c:catAx>
      <c:valAx>
        <c:axId val="20353433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35284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Оцените возможность творческого самовыражения/развития (спортивных, культурных и др. секций)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'35.03.04 - Агрономия'!$A$92:$A$94</c:f>
              <c:numCache>
                <c:formatCode>General</c:formatCode>
                <c:ptCount val="3"/>
                <c:pt idx="0">
                  <c:v>5</c:v>
                </c:pt>
                <c:pt idx="1">
                  <c:v>4</c:v>
                </c:pt>
                <c:pt idx="2">
                  <c:v>3</c:v>
                </c:pt>
              </c:numCache>
            </c:numRef>
          </c:cat>
          <c:val>
            <c:numRef>
              <c:f>'35.03.04 - Агрономия'!$C$92:$C$94</c:f>
              <c:numCache>
                <c:formatCode>0.00%</c:formatCode>
                <c:ptCount val="3"/>
                <c:pt idx="0">
                  <c:v>0.6428571428571429</c:v>
                </c:pt>
                <c:pt idx="1">
                  <c:v>0.2857142857142857</c:v>
                </c:pt>
                <c:pt idx="2">
                  <c:v>7.1428571428571425E-2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3899264"/>
        <c:axId val="203900800"/>
      </c:barChart>
      <c:catAx>
        <c:axId val="203899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3900800"/>
        <c:crosses val="autoZero"/>
        <c:auto val="1"/>
        <c:lblAlgn val="ctr"/>
        <c:lblOffset val="100"/>
        <c:noMultiLvlLbl val="0"/>
      </c:catAx>
      <c:valAx>
        <c:axId val="2039008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3899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21. Насколько Вы удовлетворены тем, что обучаетесь в данной ОО и на данном направлении подготовки (специальности)?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'35.03.04 - Агрономия'!$A$102:$A$105</c:f>
              <c:numCache>
                <c:formatCode>General</c:formatCode>
                <c:ptCount val="4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</c:numCache>
            </c:numRef>
          </c:cat>
          <c:val>
            <c:numRef>
              <c:f>'35.03.04 - Агрономия'!$C$102:$C$105</c:f>
              <c:numCache>
                <c:formatCode>0.00%</c:formatCode>
                <c:ptCount val="4"/>
                <c:pt idx="0">
                  <c:v>0.5</c:v>
                </c:pt>
                <c:pt idx="1">
                  <c:v>0.35714285714285715</c:v>
                </c:pt>
                <c:pt idx="2">
                  <c:v>7.1428571428571425E-2</c:v>
                </c:pt>
                <c:pt idx="3">
                  <c:v>7.1428571428571425E-2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3938048"/>
        <c:axId val="203939840"/>
      </c:barChart>
      <c:catAx>
        <c:axId val="20393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3939840"/>
        <c:crosses val="autoZero"/>
        <c:auto val="1"/>
        <c:lblAlgn val="ctr"/>
        <c:lblOffset val="100"/>
        <c:noMultiLvlLbl val="0"/>
      </c:catAx>
      <c:valAx>
        <c:axId val="20393984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39380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4. Насколько учебный процесс обеспечен учебниками, учебными и методическими пособиями, научной литературой и т.д. в электронной форме?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'35.03.06 - Агроинженерия очно2'!$A$20:$A$23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3</c:v>
                </c:pt>
                <c:pt idx="3">
                  <c:v>2</c:v>
                </c:pt>
              </c:numCache>
            </c:numRef>
          </c:cat>
          <c:val>
            <c:numRef>
              <c:f>'35.03.06 - Агроинженерия очно2'!$C$20:$C$23</c:f>
              <c:numCache>
                <c:formatCode>0.00%</c:formatCode>
                <c:ptCount val="4"/>
                <c:pt idx="0">
                  <c:v>0.26315789473684209</c:v>
                </c:pt>
                <c:pt idx="1">
                  <c:v>0.68421052631578949</c:v>
                </c:pt>
                <c:pt idx="2">
                  <c:v>2.6315789473684209E-2</c:v>
                </c:pt>
                <c:pt idx="3">
                  <c:v>2.6315789473684209E-2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80695808"/>
        <c:axId val="180697344"/>
      </c:barChart>
      <c:catAx>
        <c:axId val="1806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80697344"/>
        <c:crosses val="autoZero"/>
        <c:auto val="1"/>
        <c:lblAlgn val="ctr"/>
        <c:lblOffset val="100"/>
        <c:noMultiLvlLbl val="0"/>
      </c:catAx>
      <c:valAx>
        <c:axId val="18069734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806958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Насколько учебный процесс обеспечен учебниками, учебными и методическими пособиями, научной литературой и т.д. в печатной форме?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'35.03.06 - Агроинженерия очно2'!$A$25:$A$29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</c:numCache>
            </c:numRef>
          </c:cat>
          <c:val>
            <c:numRef>
              <c:f>'35.03.06 - Агроинженерия очно2'!$C$25:$C$29</c:f>
              <c:numCache>
                <c:formatCode>0.00%</c:formatCode>
                <c:ptCount val="5"/>
                <c:pt idx="0">
                  <c:v>0.18421052631578946</c:v>
                </c:pt>
                <c:pt idx="1">
                  <c:v>0.68421052631578949</c:v>
                </c:pt>
                <c:pt idx="2">
                  <c:v>2.6315789473684209E-2</c:v>
                </c:pt>
                <c:pt idx="3">
                  <c:v>5.2631578947368418E-2</c:v>
                </c:pt>
                <c:pt idx="4">
                  <c:v>5.2631578947368418E-2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80714112"/>
        <c:axId val="180724096"/>
      </c:barChart>
      <c:catAx>
        <c:axId val="18071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80724096"/>
        <c:crosses val="autoZero"/>
        <c:auto val="1"/>
        <c:lblAlgn val="ctr"/>
        <c:lblOffset val="100"/>
        <c:noMultiLvlLbl val="0"/>
      </c:catAx>
      <c:valAx>
        <c:axId val="18072409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807141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6. Удовлетворяет ли Вашим потребностям литература, имеющаяся в электронно-библиотечных системах ОО?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'35.03.06 - Агроинженерия очно2'!$A$31:$A$34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3</c:v>
                </c:pt>
                <c:pt idx="3">
                  <c:v>2</c:v>
                </c:pt>
              </c:numCache>
            </c:numRef>
          </c:cat>
          <c:val>
            <c:numRef>
              <c:f>'35.03.06 - Агроинженерия очно2'!$C$31:$C$34</c:f>
              <c:numCache>
                <c:formatCode>0.00%</c:formatCode>
                <c:ptCount val="4"/>
                <c:pt idx="0">
                  <c:v>0.28947368421052633</c:v>
                </c:pt>
                <c:pt idx="1">
                  <c:v>0.63157894736842102</c:v>
                </c:pt>
                <c:pt idx="2">
                  <c:v>5.2631578947368418E-2</c:v>
                </c:pt>
                <c:pt idx="3">
                  <c:v>2.6315789473684209E-2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3723520"/>
        <c:axId val="203725056"/>
      </c:barChart>
      <c:catAx>
        <c:axId val="20372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3725056"/>
        <c:crosses val="autoZero"/>
        <c:auto val="1"/>
        <c:lblAlgn val="ctr"/>
        <c:lblOffset val="100"/>
        <c:noMultiLvlLbl val="0"/>
      </c:catAx>
      <c:valAx>
        <c:axId val="20372505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37235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9. Оцените, пожалуйста, качество подключения к ЭБС из любой точки, где есть сеть Интернет как внутри ОО, так и вне ее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'35.03.06 - Агроинженерия очно2'!$A$46:$A$50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</c:numCache>
            </c:numRef>
          </c:cat>
          <c:val>
            <c:numRef>
              <c:f>'35.03.06 - Агроинженерия очно2'!$C$46:$C$50</c:f>
              <c:numCache>
                <c:formatCode>0.00%</c:formatCode>
                <c:ptCount val="5"/>
                <c:pt idx="0">
                  <c:v>0.26315789473684209</c:v>
                </c:pt>
                <c:pt idx="1">
                  <c:v>0.57894736842105265</c:v>
                </c:pt>
                <c:pt idx="2">
                  <c:v>2.6315789473684209E-2</c:v>
                </c:pt>
                <c:pt idx="3">
                  <c:v>7.8947368421052627E-2</c:v>
                </c:pt>
                <c:pt idx="4">
                  <c:v>5.2631578947368418E-2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3037312"/>
        <c:axId val="203043200"/>
      </c:barChart>
      <c:catAx>
        <c:axId val="20303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3043200"/>
        <c:crosses val="autoZero"/>
        <c:auto val="1"/>
        <c:lblAlgn val="ctr"/>
        <c:lblOffset val="100"/>
        <c:noMultiLvlLbl val="0"/>
      </c:catAx>
      <c:valAx>
        <c:axId val="2030432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30373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Какова Ваша удовлетворенность организацией и проведением практик?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'35.03.06 - Агроинженерия очно2'!$A$52:$A$56</c:f>
              <c:numCache>
                <c:formatCode>General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1</c:v>
                </c:pt>
              </c:numCache>
            </c:numRef>
          </c:cat>
          <c:val>
            <c:numRef>
              <c:f>'35.03.06 - Агроинженерия очно2'!$C$52:$C$56</c:f>
              <c:numCache>
                <c:formatCode>0.00%</c:formatCode>
                <c:ptCount val="5"/>
                <c:pt idx="0">
                  <c:v>0.42105263157894735</c:v>
                </c:pt>
                <c:pt idx="1">
                  <c:v>7.8947368421052627E-2</c:v>
                </c:pt>
                <c:pt idx="2">
                  <c:v>2.6315789473684209E-2</c:v>
                </c:pt>
                <c:pt idx="3">
                  <c:v>0.44736842105263158</c:v>
                </c:pt>
                <c:pt idx="4">
                  <c:v>2.6315789473684209E-2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3072256"/>
        <c:axId val="203073792"/>
      </c:barChart>
      <c:catAx>
        <c:axId val="20307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3073792"/>
        <c:crosses val="autoZero"/>
        <c:auto val="1"/>
        <c:lblAlgn val="ctr"/>
        <c:lblOffset val="100"/>
        <c:noMultiLvlLbl val="0"/>
      </c:catAx>
      <c:valAx>
        <c:axId val="20307379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3072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14. Удовлетворяет ли Вас качество аудиторий, помещений кафедр, фондов читального зала и библиотеки, учебных лаборатории и оборудования?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'35.03.06 - Агроинженерия очно2'!$A$74:$A$78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'35.03.06 - Агроинженерия очно2'!$C$74:$C$78</c:f>
              <c:numCache>
                <c:formatCode>0.00%</c:formatCode>
                <c:ptCount val="5"/>
                <c:pt idx="0">
                  <c:v>0.5</c:v>
                </c:pt>
                <c:pt idx="1">
                  <c:v>0.36842105263157893</c:v>
                </c:pt>
                <c:pt idx="2">
                  <c:v>7.8947368421052627E-2</c:v>
                </c:pt>
                <c:pt idx="3">
                  <c:v>2.6315789473684209E-2</c:v>
                </c:pt>
                <c:pt idx="4">
                  <c:v>2.6315789473684209E-2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3827840"/>
        <c:axId val="203829632"/>
      </c:barChart>
      <c:catAx>
        <c:axId val="20382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3829632"/>
        <c:crosses val="autoZero"/>
        <c:auto val="1"/>
        <c:lblAlgn val="ctr"/>
        <c:lblOffset val="100"/>
        <c:noMultiLvlLbl val="0"/>
      </c:catAx>
      <c:valAx>
        <c:axId val="20382963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38278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Оцените возможность творческого самовыражения/развития (спортивных, культурных и др. секций)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'35.03.06 - Агроинженерия очно2'!$A$103:$A$107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cat>
          <c:val>
            <c:numRef>
              <c:f>'35.03.06 - Агроинженерия очно2'!$C$103:$C$107</c:f>
              <c:numCache>
                <c:formatCode>0.00%</c:formatCode>
                <c:ptCount val="5"/>
                <c:pt idx="0">
                  <c:v>0.18421052631578946</c:v>
                </c:pt>
                <c:pt idx="1">
                  <c:v>0.65789473684210531</c:v>
                </c:pt>
                <c:pt idx="2">
                  <c:v>0.10526315789473684</c:v>
                </c:pt>
                <c:pt idx="3">
                  <c:v>2.6315789473684209E-2</c:v>
                </c:pt>
                <c:pt idx="4">
                  <c:v>2.6315789473684209E-2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3870976"/>
        <c:axId val="203872512"/>
      </c:barChart>
      <c:catAx>
        <c:axId val="20387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3872512"/>
        <c:crosses val="autoZero"/>
        <c:auto val="1"/>
        <c:lblAlgn val="ctr"/>
        <c:lblOffset val="100"/>
        <c:noMultiLvlLbl val="0"/>
      </c:catAx>
      <c:valAx>
        <c:axId val="20387251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38709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21. Насколько Вы удовлетворены тем, что обучаетесь в данной ОО и на данном направлении подготовки (специальности)?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'35.03.06 - Агроинженерия очно2'!$A$115:$A$119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</c:numCache>
            </c:numRef>
          </c:cat>
          <c:val>
            <c:numRef>
              <c:f>'35.03.06 - Агроинженерия очно2'!$C$115:$C$119</c:f>
              <c:numCache>
                <c:formatCode>0.00%</c:formatCode>
                <c:ptCount val="5"/>
                <c:pt idx="0">
                  <c:v>0.36842105263157893</c:v>
                </c:pt>
                <c:pt idx="1">
                  <c:v>0.55263157894736847</c:v>
                </c:pt>
                <c:pt idx="2">
                  <c:v>2.6315789473684209E-2</c:v>
                </c:pt>
                <c:pt idx="3">
                  <c:v>2.6315789473684209E-2</c:v>
                </c:pt>
                <c:pt idx="4">
                  <c:v>2.6315789473684209E-2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4487296"/>
        <c:axId val="204493184"/>
      </c:barChart>
      <c:catAx>
        <c:axId val="20448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493184"/>
        <c:crosses val="autoZero"/>
        <c:auto val="1"/>
        <c:lblAlgn val="ctr"/>
        <c:lblOffset val="100"/>
        <c:noMultiLvlLbl val="0"/>
      </c:catAx>
      <c:valAx>
        <c:axId val="20449318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487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4. Насколько учебный процесс обеспечен учебниками, учебными и методическими пособиями, научной литературой и т.д. в электронной форме?</a:t>
            </a:r>
          </a:p>
        </c:rich>
      </c:tx>
      <c:layout>
        <c:manualLayout>
          <c:xMode val="edge"/>
          <c:yMode val="edge"/>
          <c:x val="4.7951443569553796E-2"/>
          <c:y val="0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'35.03.07 - Техноло. произ. очно'!$A$22:$A$26</c:f>
              <c:numCache>
                <c:formatCode>General</c:formatCode>
                <c:ptCount val="5"/>
                <c:pt idx="0">
                  <c:v>4</c:v>
                </c:pt>
                <c:pt idx="1">
                  <c:v>3</c:v>
                </c:pt>
                <c:pt idx="2">
                  <c:v>5</c:v>
                </c:pt>
                <c:pt idx="3">
                  <c:v>2</c:v>
                </c:pt>
                <c:pt idx="4">
                  <c:v>1</c:v>
                </c:pt>
              </c:numCache>
            </c:numRef>
          </c:cat>
          <c:val>
            <c:numRef>
              <c:f>'35.03.07 - Техноло. произ. очно'!$C$22:$C$26</c:f>
              <c:numCache>
                <c:formatCode>0.00%</c:formatCode>
                <c:ptCount val="5"/>
                <c:pt idx="0">
                  <c:v>0.25</c:v>
                </c:pt>
                <c:pt idx="1">
                  <c:v>0.3125</c:v>
                </c:pt>
                <c:pt idx="2">
                  <c:v>0.3125</c:v>
                </c:pt>
                <c:pt idx="3">
                  <c:v>6.25E-2</c:v>
                </c:pt>
                <c:pt idx="4">
                  <c:v>6.25E-2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4579968"/>
        <c:axId val="204581504"/>
      </c:barChart>
      <c:catAx>
        <c:axId val="20457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581504"/>
        <c:crosses val="autoZero"/>
        <c:auto val="1"/>
        <c:lblAlgn val="ctr"/>
        <c:lblOffset val="100"/>
        <c:noMultiLvlLbl val="0"/>
      </c:catAx>
      <c:valAx>
        <c:axId val="20458150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5799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Насколько учебный процесс обеспечен учебниками, учебными и методическими пособиями, научной литературой и т.д. в печатной форме?</a:t>
            </a:r>
          </a:p>
        </c:rich>
      </c:tx>
      <c:layout>
        <c:manualLayout>
          <c:xMode val="edge"/>
          <c:yMode val="edge"/>
          <c:x val="8.2472222222222225E-2"/>
          <c:y val="0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'35.03.07 - Техноло. произ. очно'!$A$28:$A$33</c:f>
              <c:numCache>
                <c:formatCode>General</c:formatCode>
                <c:ptCount val="6"/>
                <c:pt idx="0">
                  <c:v>4</c:v>
                </c:pt>
                <c:pt idx="1">
                  <c:v>3</c:v>
                </c:pt>
                <c:pt idx="2">
                  <c:v>5</c:v>
                </c:pt>
                <c:pt idx="3">
                  <c:v>6</c:v>
                </c:pt>
                <c:pt idx="4">
                  <c:v>2</c:v>
                </c:pt>
                <c:pt idx="5">
                  <c:v>1</c:v>
                </c:pt>
              </c:numCache>
            </c:numRef>
          </c:cat>
          <c:val>
            <c:numRef>
              <c:f>'35.03.07 - Техноло. произ. очно'!$C$28:$C$33</c:f>
              <c:numCache>
                <c:formatCode>0.00%</c:formatCode>
                <c:ptCount val="6"/>
                <c:pt idx="0">
                  <c:v>0.5</c:v>
                </c:pt>
                <c:pt idx="1">
                  <c:v>6.25E-2</c:v>
                </c:pt>
                <c:pt idx="2">
                  <c:v>0.25</c:v>
                </c:pt>
                <c:pt idx="3">
                  <c:v>6.25E-2</c:v>
                </c:pt>
                <c:pt idx="4">
                  <c:v>6.25E-2</c:v>
                </c:pt>
                <c:pt idx="5">
                  <c:v>6.25E-2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4602368"/>
        <c:axId val="204686080"/>
      </c:barChart>
      <c:catAx>
        <c:axId val="20460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686080"/>
        <c:crosses val="autoZero"/>
        <c:auto val="1"/>
        <c:lblAlgn val="ctr"/>
        <c:lblOffset val="100"/>
        <c:noMultiLvlLbl val="0"/>
      </c:catAx>
      <c:valAx>
        <c:axId val="20468608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6023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400"/>
              <a:t>6. Удовлетворяет ли Вашим потребностям литература, имеющаяся в электронно-библиотечных системах ОО?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916907261592302"/>
          <c:y val="0.32454870224555266"/>
          <c:w val="0.70211001749781266"/>
          <c:h val="0.5455825313502479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'35.03.07 - Техноло. произ. очно'!$A$35:$A$39</c:f>
              <c:numCache>
                <c:formatCode>General</c:formatCode>
                <c:ptCount val="5"/>
                <c:pt idx="0">
                  <c:v>4</c:v>
                </c:pt>
                <c:pt idx="1">
                  <c:v>3</c:v>
                </c:pt>
                <c:pt idx="2">
                  <c:v>5</c:v>
                </c:pt>
                <c:pt idx="3">
                  <c:v>2</c:v>
                </c:pt>
                <c:pt idx="4">
                  <c:v>1</c:v>
                </c:pt>
              </c:numCache>
            </c:numRef>
          </c:cat>
          <c:val>
            <c:numRef>
              <c:f>'35.03.07 - Техноло. произ. очно'!$C$35:$C$39</c:f>
              <c:numCache>
                <c:formatCode>0.00%</c:formatCode>
                <c:ptCount val="5"/>
                <c:pt idx="0">
                  <c:v>0.375</c:v>
                </c:pt>
                <c:pt idx="1">
                  <c:v>0.125</c:v>
                </c:pt>
                <c:pt idx="2">
                  <c:v>0.25</c:v>
                </c:pt>
                <c:pt idx="3">
                  <c:v>6.25E-2</c:v>
                </c:pt>
                <c:pt idx="4">
                  <c:v>0.125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4715136"/>
        <c:axId val="204716672"/>
      </c:barChart>
      <c:catAx>
        <c:axId val="20471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716672"/>
        <c:crosses val="autoZero"/>
        <c:auto val="1"/>
        <c:lblAlgn val="ctr"/>
        <c:lblOffset val="100"/>
        <c:noMultiLvlLbl val="0"/>
      </c:catAx>
      <c:valAx>
        <c:axId val="20471667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7151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9. Оцените, пожалуйста, качество подключения к ЭБС из любой точки, где есть сеть Интернет как внутри ОО, так и вне ее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'35.03.07 - Техноло. произ. очно'!$A$54:$A$59</c:f>
              <c:numCache>
                <c:formatCode>General</c:formatCode>
                <c:ptCount val="6"/>
                <c:pt idx="0">
                  <c:v>4</c:v>
                </c:pt>
                <c:pt idx="1">
                  <c:v>3</c:v>
                </c:pt>
                <c:pt idx="2">
                  <c:v>5</c:v>
                </c:pt>
                <c:pt idx="3">
                  <c:v>1</c:v>
                </c:pt>
                <c:pt idx="4">
                  <c:v>6</c:v>
                </c:pt>
                <c:pt idx="5">
                  <c:v>2</c:v>
                </c:pt>
              </c:numCache>
            </c:numRef>
          </c:cat>
          <c:val>
            <c:numRef>
              <c:f>'35.03.07 - Техноло. произ. очно'!$C$54:$C$59</c:f>
              <c:numCache>
                <c:formatCode>0.00%</c:formatCode>
                <c:ptCount val="6"/>
                <c:pt idx="0">
                  <c:v>0.25</c:v>
                </c:pt>
                <c:pt idx="1">
                  <c:v>0.3125</c:v>
                </c:pt>
                <c:pt idx="2">
                  <c:v>0.25</c:v>
                </c:pt>
                <c:pt idx="3">
                  <c:v>6.25E-2</c:v>
                </c:pt>
                <c:pt idx="4">
                  <c:v>6.25E-2</c:v>
                </c:pt>
                <c:pt idx="5">
                  <c:v>6.25E-2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37152"/>
        <c:axId val="204743040"/>
      </c:barChart>
      <c:catAx>
        <c:axId val="204737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743040"/>
        <c:crosses val="autoZero"/>
        <c:auto val="1"/>
        <c:lblAlgn val="ctr"/>
        <c:lblOffset val="100"/>
        <c:noMultiLvlLbl val="0"/>
      </c:catAx>
      <c:valAx>
        <c:axId val="20474304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7371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Какова Ваша удовлетворенность организацией и проведением практик?</a:t>
            </a:r>
          </a:p>
        </c:rich>
      </c:tx>
      <c:layout>
        <c:manualLayout>
          <c:xMode val="edge"/>
          <c:yMode val="edge"/>
          <c:x val="0.1077082239720035"/>
          <c:y val="4.6296296296296294E-3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'35.03.07 - Техноло. произ. очно'!$A$61:$A$65</c:f>
              <c:numCache>
                <c:formatCode>General</c:formatCode>
                <c:ptCount val="5"/>
                <c:pt idx="0">
                  <c:v>4</c:v>
                </c:pt>
                <c:pt idx="1">
                  <c:v>3</c:v>
                </c:pt>
                <c:pt idx="2">
                  <c:v>5</c:v>
                </c:pt>
                <c:pt idx="3">
                  <c:v>2</c:v>
                </c:pt>
                <c:pt idx="4">
                  <c:v>1</c:v>
                </c:pt>
              </c:numCache>
            </c:numRef>
          </c:cat>
          <c:val>
            <c:numRef>
              <c:f>'35.03.07 - Техноло. произ. очно'!$C$61:$C$65</c:f>
              <c:numCache>
                <c:formatCode>0.00%</c:formatCode>
                <c:ptCount val="5"/>
                <c:pt idx="0">
                  <c:v>0.375</c:v>
                </c:pt>
                <c:pt idx="1">
                  <c:v>0.3125</c:v>
                </c:pt>
                <c:pt idx="2">
                  <c:v>0.1875</c:v>
                </c:pt>
                <c:pt idx="3">
                  <c:v>6.25E-2</c:v>
                </c:pt>
                <c:pt idx="4">
                  <c:v>6.25E-2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4784384"/>
        <c:axId val="204785920"/>
      </c:barChart>
      <c:catAx>
        <c:axId val="20478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785920"/>
        <c:crosses val="autoZero"/>
        <c:auto val="1"/>
        <c:lblAlgn val="ctr"/>
        <c:lblOffset val="100"/>
        <c:noMultiLvlLbl val="0"/>
      </c:catAx>
      <c:valAx>
        <c:axId val="20478592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784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14. Удовлетворяет ли Вас качество аудиторий, помещений кафедр, фондов читального зала и библиотеки, учебных лаборатории и оборудования?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'35.03.07 - Техноло. произ. очно'!$A$86:$A$90</c:f>
              <c:numCache>
                <c:formatCode>General</c:formatCode>
                <c:ptCount val="5"/>
                <c:pt idx="0">
                  <c:v>4</c:v>
                </c:pt>
                <c:pt idx="1">
                  <c:v>3</c:v>
                </c:pt>
                <c:pt idx="2">
                  <c:v>5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'35.03.07 - Техноло. произ. очно'!$C$86:$C$90</c:f>
              <c:numCache>
                <c:formatCode>0.00%</c:formatCode>
                <c:ptCount val="5"/>
                <c:pt idx="0">
                  <c:v>0.1875</c:v>
                </c:pt>
                <c:pt idx="1">
                  <c:v>0.375</c:v>
                </c:pt>
                <c:pt idx="2">
                  <c:v>0.3125</c:v>
                </c:pt>
                <c:pt idx="3">
                  <c:v>6.25E-2</c:v>
                </c:pt>
                <c:pt idx="4">
                  <c:v>6.25E-2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4937856"/>
        <c:axId val="204939648"/>
      </c:barChart>
      <c:catAx>
        <c:axId val="20493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939648"/>
        <c:crosses val="autoZero"/>
        <c:auto val="1"/>
        <c:lblAlgn val="ctr"/>
        <c:lblOffset val="100"/>
        <c:noMultiLvlLbl val="0"/>
      </c:catAx>
      <c:valAx>
        <c:axId val="20493964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9378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Оцените возможность творческого самовыражения/развития (спортивных, культурных и др. секций)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'35.03.07 - Техноло. произ. очно'!$A$118:$A$122</c:f>
              <c:numCache>
                <c:formatCode>General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1</c:v>
                </c:pt>
              </c:numCache>
            </c:numRef>
          </c:cat>
          <c:val>
            <c:numRef>
              <c:f>'35.03.07 - Техноло. произ. очно'!$C$118:$C$122</c:f>
              <c:numCache>
                <c:formatCode>0.00%</c:formatCode>
                <c:ptCount val="5"/>
                <c:pt idx="0">
                  <c:v>0.25</c:v>
                </c:pt>
                <c:pt idx="1">
                  <c:v>0.125</c:v>
                </c:pt>
                <c:pt idx="2">
                  <c:v>0.125</c:v>
                </c:pt>
                <c:pt idx="3">
                  <c:v>0.4375</c:v>
                </c:pt>
                <c:pt idx="4">
                  <c:v>6.25E-2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4976896"/>
        <c:axId val="204978432"/>
      </c:barChart>
      <c:catAx>
        <c:axId val="20497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978432"/>
        <c:crosses val="autoZero"/>
        <c:auto val="1"/>
        <c:lblAlgn val="ctr"/>
        <c:lblOffset val="100"/>
        <c:noMultiLvlLbl val="0"/>
      </c:catAx>
      <c:valAx>
        <c:axId val="20497843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976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21. Насколько Вы удовлетворены тем, что обучаетесь в данной ОО и на данном направлении подготовки (специальности)?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'35.03.07 - Техноло. произ. очно'!$A$131:$A$135</c:f>
              <c:numCache>
                <c:formatCode>General</c:formatCode>
                <c:ptCount val="5"/>
                <c:pt idx="0">
                  <c:v>4</c:v>
                </c:pt>
                <c:pt idx="1">
                  <c:v>3</c:v>
                </c:pt>
                <c:pt idx="2">
                  <c:v>5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'35.03.07 - Техноло. произ. очно'!$C$131:$C$135</c:f>
              <c:numCache>
                <c:formatCode>0.00%</c:formatCode>
                <c:ptCount val="5"/>
                <c:pt idx="0">
                  <c:v>0.375</c:v>
                </c:pt>
                <c:pt idx="1">
                  <c:v>0.1875</c:v>
                </c:pt>
                <c:pt idx="2">
                  <c:v>0.3125</c:v>
                </c:pt>
                <c:pt idx="3">
                  <c:v>6.25E-2</c:v>
                </c:pt>
                <c:pt idx="4">
                  <c:v>6.25E-2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007488"/>
        <c:axId val="205009280"/>
      </c:barChart>
      <c:catAx>
        <c:axId val="20500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009280"/>
        <c:crosses val="autoZero"/>
        <c:auto val="1"/>
        <c:lblAlgn val="ctr"/>
        <c:lblOffset val="100"/>
        <c:noMultiLvlLbl val="0"/>
      </c:catAx>
      <c:valAx>
        <c:axId val="20500928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0074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4. Насколько учебный процесс обеспечен учебниками, учебными и методическими пособиями, научной литературой и т.д. в электронной форме?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'35.03.08 - Водные биоресурсы'!$A$14:$A$15</c:f>
              <c:numCache>
                <c:formatCode>General</c:formatCode>
                <c:ptCount val="2"/>
                <c:pt idx="0">
                  <c:v>4</c:v>
                </c:pt>
                <c:pt idx="1">
                  <c:v>5</c:v>
                </c:pt>
              </c:numCache>
            </c:numRef>
          </c:cat>
          <c:val>
            <c:numRef>
              <c:f>'35.03.08 - Водные биоресурсы'!$C$14:$C$15</c:f>
              <c:numCache>
                <c:formatCode>0.00%</c:formatCode>
                <c:ptCount val="2"/>
                <c:pt idx="0">
                  <c:v>0.5625</c:v>
                </c:pt>
                <c:pt idx="1">
                  <c:v>0.4375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083776"/>
        <c:axId val="205085312"/>
      </c:barChart>
      <c:catAx>
        <c:axId val="20508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085312"/>
        <c:crosses val="autoZero"/>
        <c:auto val="1"/>
        <c:lblAlgn val="ctr"/>
        <c:lblOffset val="100"/>
        <c:noMultiLvlLbl val="0"/>
      </c:catAx>
      <c:valAx>
        <c:axId val="20508531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0837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Насколько учебный процесс обеспечен учебниками, учебными и методическими пособиями, научной литературой и т.д. в печатной форме?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'35.03.08 - Водные биоресурсы'!$A$17:$A$19</c:f>
              <c:numCache>
                <c:formatCode>General</c:formatCode>
                <c:ptCount val="3"/>
                <c:pt idx="0">
                  <c:v>3</c:v>
                </c:pt>
                <c:pt idx="1">
                  <c:v>5</c:v>
                </c:pt>
                <c:pt idx="2">
                  <c:v>4</c:v>
                </c:pt>
              </c:numCache>
            </c:numRef>
          </c:cat>
          <c:val>
            <c:numRef>
              <c:f>'35.03.08 - Водные биоресурсы'!$C$17:$C$19</c:f>
              <c:numCache>
                <c:formatCode>0.00%</c:formatCode>
                <c:ptCount val="3"/>
                <c:pt idx="0">
                  <c:v>6.25E-2</c:v>
                </c:pt>
                <c:pt idx="1">
                  <c:v>0.4375</c:v>
                </c:pt>
                <c:pt idx="2">
                  <c:v>0.5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102080"/>
        <c:axId val="205136640"/>
      </c:barChart>
      <c:catAx>
        <c:axId val="205102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136640"/>
        <c:crosses val="autoZero"/>
        <c:auto val="1"/>
        <c:lblAlgn val="ctr"/>
        <c:lblOffset val="100"/>
        <c:noMultiLvlLbl val="0"/>
      </c:catAx>
      <c:valAx>
        <c:axId val="20513664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1020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6. Удовлетворяет ли Вашим потребностям литература, имеющаяся в электронно-библиотечных системах ОО?</a:t>
            </a:r>
          </a:p>
        </c:rich>
      </c:tx>
      <c:layout>
        <c:manualLayout>
          <c:xMode val="edge"/>
          <c:yMode val="edge"/>
          <c:x val="0.120173665791776"/>
          <c:y val="1.388888888888888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'35.03.08 - Водные биоресурсы'!$A$21:$A$22</c:f>
              <c:numCache>
                <c:formatCode>General</c:formatCode>
                <c:ptCount val="2"/>
                <c:pt idx="0">
                  <c:v>4</c:v>
                </c:pt>
                <c:pt idx="1">
                  <c:v>5</c:v>
                </c:pt>
              </c:numCache>
            </c:numRef>
          </c:cat>
          <c:val>
            <c:numRef>
              <c:f>'35.03.08 - Водные биоресурсы'!$C$21:$C$22</c:f>
              <c:numCache>
                <c:formatCode>0.00%</c:formatCode>
                <c:ptCount val="2"/>
                <c:pt idx="0">
                  <c:v>0.4375</c:v>
                </c:pt>
                <c:pt idx="1">
                  <c:v>0.5625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161600"/>
        <c:axId val="205163136"/>
      </c:barChart>
      <c:catAx>
        <c:axId val="20516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163136"/>
        <c:crosses val="autoZero"/>
        <c:auto val="1"/>
        <c:lblAlgn val="ctr"/>
        <c:lblOffset val="100"/>
        <c:noMultiLvlLbl val="0"/>
      </c:catAx>
      <c:valAx>
        <c:axId val="20516313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1616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9. Оцените, пожалуйста, качество подключения к ЭБС из любой точки, где есть сеть Интернет как внутри ОО, так и вне ее</a:t>
            </a:r>
          </a:p>
        </c:rich>
      </c:tx>
      <c:layout>
        <c:manualLayout>
          <c:xMode val="edge"/>
          <c:yMode val="edge"/>
          <c:x val="7.6749999999999985E-2"/>
          <c:y val="9.2592592592592587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861351706036745"/>
          <c:y val="0.49538203557888599"/>
          <c:w val="0.72155446194225725"/>
          <c:h val="0.38400845727617383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'35.03.08 - Водные биоресурсы'!$A$31:$A$33</c:f>
              <c:numCache>
                <c:formatCode>General</c:formatCode>
                <c:ptCount val="3"/>
                <c:pt idx="0">
                  <c:v>4</c:v>
                </c:pt>
                <c:pt idx="1">
                  <c:v>5</c:v>
                </c:pt>
                <c:pt idx="2">
                  <c:v>3</c:v>
                </c:pt>
              </c:numCache>
            </c:numRef>
          </c:cat>
          <c:val>
            <c:numRef>
              <c:f>'35.03.08 - Водные биоресурсы'!$C$31:$C$33</c:f>
              <c:numCache>
                <c:formatCode>0.00%</c:formatCode>
                <c:ptCount val="3"/>
                <c:pt idx="0">
                  <c:v>0.375</c:v>
                </c:pt>
                <c:pt idx="1">
                  <c:v>0.5625</c:v>
                </c:pt>
                <c:pt idx="2">
                  <c:v>6.25E-2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192192"/>
        <c:axId val="205198080"/>
      </c:barChart>
      <c:catAx>
        <c:axId val="20519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198080"/>
        <c:crosses val="autoZero"/>
        <c:auto val="1"/>
        <c:lblAlgn val="ctr"/>
        <c:lblOffset val="100"/>
        <c:noMultiLvlLbl val="0"/>
      </c:catAx>
      <c:valAx>
        <c:axId val="20519808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1921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Какова Ваша удовлетворенность организацией и проведением практик?</a:t>
            </a:r>
          </a:p>
        </c:rich>
      </c:tx>
      <c:layout>
        <c:manualLayout>
          <c:xMode val="edge"/>
          <c:yMode val="edge"/>
          <c:x val="0.13684033245844268"/>
          <c:y val="2.777777777777777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'35.03.08 - Водные биоресурсы'!$A$35:$A$36</c:f>
              <c:numCache>
                <c:formatCode>General</c:formatCode>
                <c:ptCount val="2"/>
                <c:pt idx="0">
                  <c:v>4</c:v>
                </c:pt>
                <c:pt idx="1">
                  <c:v>5</c:v>
                </c:pt>
              </c:numCache>
            </c:numRef>
          </c:cat>
          <c:val>
            <c:numRef>
              <c:f>'35.03.08 - Водные биоресурсы'!$C$35:$C$36</c:f>
              <c:numCache>
                <c:formatCode>0.00%</c:formatCode>
                <c:ptCount val="2"/>
                <c:pt idx="0">
                  <c:v>0.3125</c:v>
                </c:pt>
                <c:pt idx="1">
                  <c:v>0.6875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227136"/>
        <c:axId val="205228672"/>
      </c:barChart>
      <c:catAx>
        <c:axId val="20522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228672"/>
        <c:crosses val="autoZero"/>
        <c:auto val="1"/>
        <c:lblAlgn val="ctr"/>
        <c:lblOffset val="100"/>
        <c:noMultiLvlLbl val="0"/>
      </c:catAx>
      <c:valAx>
        <c:axId val="20522867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2271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14. Удовлетворяет ли Вас качество аудиторий, помещений кафедр, фондов читального зала и библиотеки, учебных лаборатории и оборудования?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'35.03.08 - Водные биоресурсы'!$A$49:$A$51</c:f>
              <c:numCache>
                <c:formatCode>General</c:formatCode>
                <c:ptCount val="3"/>
                <c:pt idx="0">
                  <c:v>4</c:v>
                </c:pt>
                <c:pt idx="1">
                  <c:v>5</c:v>
                </c:pt>
                <c:pt idx="2">
                  <c:v>3</c:v>
                </c:pt>
              </c:numCache>
            </c:numRef>
          </c:cat>
          <c:val>
            <c:numRef>
              <c:f>'35.03.08 - Водные биоресурсы'!$C$49:$C$51</c:f>
              <c:numCache>
                <c:formatCode>0.00%</c:formatCode>
                <c:ptCount val="3"/>
                <c:pt idx="0">
                  <c:v>0.375</c:v>
                </c:pt>
                <c:pt idx="1">
                  <c:v>0.5625</c:v>
                </c:pt>
                <c:pt idx="2">
                  <c:v>6.25E-2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4213248"/>
        <c:axId val="204219136"/>
      </c:barChart>
      <c:catAx>
        <c:axId val="204213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219136"/>
        <c:crosses val="autoZero"/>
        <c:auto val="1"/>
        <c:lblAlgn val="ctr"/>
        <c:lblOffset val="100"/>
        <c:noMultiLvlLbl val="0"/>
      </c:catAx>
      <c:valAx>
        <c:axId val="20421913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2132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Оцените возможность творческого самовыражения/развития (спортивных, культурных и др. секций)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'35.03.08 - Водные биоресурсы'!$A$70:$A$71</c:f>
              <c:numCache>
                <c:formatCode>General</c:formatCode>
                <c:ptCount val="2"/>
                <c:pt idx="0">
                  <c:v>4</c:v>
                </c:pt>
                <c:pt idx="1">
                  <c:v>5</c:v>
                </c:pt>
              </c:numCache>
            </c:numRef>
          </c:cat>
          <c:val>
            <c:numRef>
              <c:f>'35.03.08 - Водные биоресурсы'!$C$70:$C$71</c:f>
              <c:numCache>
                <c:formatCode>0.00%</c:formatCode>
                <c:ptCount val="2"/>
                <c:pt idx="0">
                  <c:v>0.4375</c:v>
                </c:pt>
                <c:pt idx="1">
                  <c:v>0.5625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4244096"/>
        <c:axId val="204245632"/>
      </c:barChart>
      <c:catAx>
        <c:axId val="204244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245632"/>
        <c:crosses val="autoZero"/>
        <c:auto val="1"/>
        <c:lblAlgn val="ctr"/>
        <c:lblOffset val="100"/>
        <c:noMultiLvlLbl val="0"/>
      </c:catAx>
      <c:valAx>
        <c:axId val="20424563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244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21. Насколько Вы удовлетворены тем, что обучаетесь в данной ОО и на данном направлении подготовки (специальности)?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3528018372703413"/>
          <c:y val="0.32454870224555266"/>
          <c:w val="0.57433223972003489"/>
          <c:h val="0.58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'35.03.08 - Водные биоресурсы'!$A$76:$A$77</c:f>
              <c:numCache>
                <c:formatCode>General</c:formatCode>
                <c:ptCount val="2"/>
                <c:pt idx="0">
                  <c:v>4</c:v>
                </c:pt>
                <c:pt idx="1">
                  <c:v>5</c:v>
                </c:pt>
              </c:numCache>
            </c:numRef>
          </c:cat>
          <c:val>
            <c:numRef>
              <c:f>'35.03.08 - Водные биоресурсы'!$C$76:$C$77</c:f>
              <c:numCache>
                <c:formatCode>0.00%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3779072"/>
        <c:axId val="204276480"/>
      </c:barChart>
      <c:catAx>
        <c:axId val="203779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276480"/>
        <c:crosses val="autoZero"/>
        <c:auto val="1"/>
        <c:lblAlgn val="ctr"/>
        <c:lblOffset val="100"/>
        <c:noMultiLvlLbl val="0"/>
      </c:catAx>
      <c:valAx>
        <c:axId val="20427648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3779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4. Насколько учебный процесс обеспечен учебниками, учебными и методическими пособиями, научной литературой и т.д. в электронной форме?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'35.03.10 - Ланд. архитект очно'!$A$19:$A$22</c:f>
              <c:numCache>
                <c:formatCode>General</c:formatCode>
                <c:ptCount val="4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1</c:v>
                </c:pt>
              </c:numCache>
            </c:numRef>
          </c:cat>
          <c:val>
            <c:numRef>
              <c:f>'35.03.10 - Ланд. архитект очно'!$C$19:$C$22</c:f>
              <c:numCache>
                <c:formatCode>0.00%</c:formatCode>
                <c:ptCount val="4"/>
                <c:pt idx="0">
                  <c:v>0.56756756756756754</c:v>
                </c:pt>
                <c:pt idx="1">
                  <c:v>0.35135135135135137</c:v>
                </c:pt>
                <c:pt idx="2">
                  <c:v>5.4054054054054057E-2</c:v>
                </c:pt>
                <c:pt idx="3">
                  <c:v>2.7027027027027029E-2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4412416"/>
        <c:axId val="204413952"/>
      </c:barChart>
      <c:catAx>
        <c:axId val="20441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413952"/>
        <c:crosses val="autoZero"/>
        <c:auto val="1"/>
        <c:lblAlgn val="ctr"/>
        <c:lblOffset val="100"/>
        <c:noMultiLvlLbl val="0"/>
      </c:catAx>
      <c:valAx>
        <c:axId val="20441395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4124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Насколько учебный процесс обеспечен учебниками, учебными и методическими пособиями, научной литературой и т.д. в печатной форме?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'35.03.10 - Ланд. архитект очно'!$A$24:$A$26</c:f>
              <c:numCache>
                <c:formatCode>General</c:formatCode>
                <c:ptCount val="3"/>
                <c:pt idx="0">
                  <c:v>5</c:v>
                </c:pt>
                <c:pt idx="1">
                  <c:v>3</c:v>
                </c:pt>
                <c:pt idx="2">
                  <c:v>4</c:v>
                </c:pt>
              </c:numCache>
            </c:numRef>
          </c:cat>
          <c:val>
            <c:numRef>
              <c:f>'35.03.10 - Ланд. архитект очно'!$C$24:$C$26</c:f>
              <c:numCache>
                <c:formatCode>0.00%</c:formatCode>
                <c:ptCount val="3"/>
                <c:pt idx="0">
                  <c:v>0.54054054054054057</c:v>
                </c:pt>
                <c:pt idx="1">
                  <c:v>0.10810810810810811</c:v>
                </c:pt>
                <c:pt idx="2">
                  <c:v>0.35135135135135137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4438912"/>
        <c:axId val="204465280"/>
      </c:barChart>
      <c:catAx>
        <c:axId val="20443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465280"/>
        <c:crosses val="autoZero"/>
        <c:auto val="1"/>
        <c:lblAlgn val="ctr"/>
        <c:lblOffset val="100"/>
        <c:noMultiLvlLbl val="0"/>
      </c:catAx>
      <c:valAx>
        <c:axId val="20446528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4389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6. Удовлетворяет ли Вашим потребностям литература, имеющаяся в электронно-библиотечных системах ОО?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'35.03.10 - Ланд. архитект очно'!$A$28:$A$31</c:f>
              <c:numCache>
                <c:formatCode>General</c:formatCode>
                <c:ptCount val="4"/>
                <c:pt idx="0">
                  <c:v>5</c:v>
                </c:pt>
                <c:pt idx="1">
                  <c:v>3</c:v>
                </c:pt>
                <c:pt idx="2">
                  <c:v>4</c:v>
                </c:pt>
                <c:pt idx="3">
                  <c:v>2</c:v>
                </c:pt>
              </c:numCache>
            </c:numRef>
          </c:cat>
          <c:val>
            <c:numRef>
              <c:f>'35.03.10 - Ланд. архитект очно'!$C$28:$C$31</c:f>
              <c:numCache>
                <c:formatCode>0.00%</c:formatCode>
                <c:ptCount val="4"/>
                <c:pt idx="0">
                  <c:v>0.6216216216216216</c:v>
                </c:pt>
                <c:pt idx="1">
                  <c:v>8.1081081081081086E-2</c:v>
                </c:pt>
                <c:pt idx="2">
                  <c:v>0.27027027027027029</c:v>
                </c:pt>
                <c:pt idx="3">
                  <c:v>2.7027027027027029E-2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366976"/>
        <c:axId val="204368512"/>
      </c:barChart>
      <c:catAx>
        <c:axId val="20436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368512"/>
        <c:crosses val="autoZero"/>
        <c:auto val="1"/>
        <c:lblAlgn val="ctr"/>
        <c:lblOffset val="100"/>
        <c:noMultiLvlLbl val="0"/>
      </c:catAx>
      <c:valAx>
        <c:axId val="20436851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3669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9. Оцените, пожалуйста, качество подключения к ЭБС из любой точки, где есть сеть Интернет как внутри ОО, так и вне ее</a:t>
            </a:r>
          </a:p>
        </c:rich>
      </c:tx>
      <c:layout>
        <c:manualLayout>
          <c:xMode val="edge"/>
          <c:yMode val="edge"/>
          <c:x val="0.11754155730533683"/>
          <c:y val="1.851851851851851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'35.03.10 - Ланд. архитект очно'!$A$42:$A$45</c:f>
              <c:numCache>
                <c:formatCode>General</c:formatCode>
                <c:ptCount val="4"/>
                <c:pt idx="0">
                  <c:v>5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'35.03.10 - Ланд. архитект очно'!$C$42:$C$45</c:f>
              <c:numCache>
                <c:formatCode>0.00%</c:formatCode>
                <c:ptCount val="4"/>
                <c:pt idx="0">
                  <c:v>0.6216216216216216</c:v>
                </c:pt>
                <c:pt idx="1">
                  <c:v>0.27027027027027029</c:v>
                </c:pt>
                <c:pt idx="2">
                  <c:v>2.7027027027027029E-2</c:v>
                </c:pt>
                <c:pt idx="3">
                  <c:v>8.1081081081081086E-2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4393856"/>
        <c:axId val="204395648"/>
      </c:barChart>
      <c:catAx>
        <c:axId val="20439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395648"/>
        <c:crosses val="autoZero"/>
        <c:auto val="1"/>
        <c:lblAlgn val="ctr"/>
        <c:lblOffset val="100"/>
        <c:noMultiLvlLbl val="0"/>
      </c:catAx>
      <c:valAx>
        <c:axId val="20439564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3938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Какова Ваша удовлетворенность организацией и проведением практик?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'35.03.10 - Ланд. архитект очно'!$A$47:$A$49</c:f>
              <c:numCache>
                <c:formatCode>General</c:formatCode>
                <c:ptCount val="3"/>
                <c:pt idx="0">
                  <c:v>5</c:v>
                </c:pt>
                <c:pt idx="1">
                  <c:v>4</c:v>
                </c:pt>
                <c:pt idx="2">
                  <c:v>3</c:v>
                </c:pt>
              </c:numCache>
            </c:numRef>
          </c:cat>
          <c:val>
            <c:numRef>
              <c:f>'35.03.10 - Ланд. архитект очно'!$C$47:$C$49</c:f>
              <c:numCache>
                <c:formatCode>0.00%</c:formatCode>
                <c:ptCount val="3"/>
                <c:pt idx="0">
                  <c:v>0.56756756756756754</c:v>
                </c:pt>
                <c:pt idx="1">
                  <c:v>0.32432432432432434</c:v>
                </c:pt>
                <c:pt idx="2">
                  <c:v>0.10810810810810811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616640"/>
        <c:axId val="205618176"/>
      </c:barChart>
      <c:catAx>
        <c:axId val="20561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618176"/>
        <c:crosses val="autoZero"/>
        <c:auto val="1"/>
        <c:lblAlgn val="ctr"/>
        <c:lblOffset val="100"/>
        <c:noMultiLvlLbl val="0"/>
      </c:catAx>
      <c:valAx>
        <c:axId val="20561817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6166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14. Удовлетворяет ли Вас качество аудиторий, помещений кафедр, фондов читального зала и библиотеки, учебных лаборатории и оборудования?</a:t>
            </a:r>
          </a:p>
        </c:rich>
      </c:tx>
      <c:layout>
        <c:manualLayout>
          <c:xMode val="edge"/>
          <c:yMode val="edge"/>
          <c:x val="6.498600174978128E-2"/>
          <c:y val="2.777777777777777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'35.03.10 - Ланд. архитект очно'!$A$67:$A$70</c:f>
              <c:numCache>
                <c:formatCode>General</c:formatCode>
                <c:ptCount val="4"/>
                <c:pt idx="0">
                  <c:v>5</c:v>
                </c:pt>
                <c:pt idx="1">
                  <c:v>3</c:v>
                </c:pt>
                <c:pt idx="2">
                  <c:v>4</c:v>
                </c:pt>
                <c:pt idx="3">
                  <c:v>2</c:v>
                </c:pt>
              </c:numCache>
            </c:numRef>
          </c:cat>
          <c:val>
            <c:numRef>
              <c:f>'35.03.10 - Ланд. архитект очно'!$C$67:$C$70</c:f>
              <c:numCache>
                <c:formatCode>0.00%</c:formatCode>
                <c:ptCount val="4"/>
                <c:pt idx="0">
                  <c:v>0.40540540540540543</c:v>
                </c:pt>
                <c:pt idx="1">
                  <c:v>0.1891891891891892</c:v>
                </c:pt>
                <c:pt idx="2">
                  <c:v>0.35135135135135137</c:v>
                </c:pt>
                <c:pt idx="3">
                  <c:v>5.4054054054054057E-2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721600"/>
        <c:axId val="205723136"/>
      </c:barChart>
      <c:catAx>
        <c:axId val="20572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723136"/>
        <c:crosses val="autoZero"/>
        <c:auto val="1"/>
        <c:lblAlgn val="ctr"/>
        <c:lblOffset val="100"/>
        <c:noMultiLvlLbl val="0"/>
      </c:catAx>
      <c:valAx>
        <c:axId val="20572313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7216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Оцените возможность творческого самовыражения/развития (спортивных, культурных и др. секций)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'35.03.10 - Ланд. архитект очно'!$A$89:$A$91</c:f>
              <c:numCache>
                <c:formatCode>General</c:formatCode>
                <c:ptCount val="3"/>
                <c:pt idx="0">
                  <c:v>5</c:v>
                </c:pt>
                <c:pt idx="1">
                  <c:v>4</c:v>
                </c:pt>
                <c:pt idx="2">
                  <c:v>3</c:v>
                </c:pt>
              </c:numCache>
            </c:numRef>
          </c:cat>
          <c:val>
            <c:numRef>
              <c:f>'35.03.10 - Ланд. архитект очно'!$C$89:$C$91</c:f>
              <c:numCache>
                <c:formatCode>0.00%</c:formatCode>
                <c:ptCount val="3"/>
                <c:pt idx="0">
                  <c:v>0.67567567567567566</c:v>
                </c:pt>
                <c:pt idx="1">
                  <c:v>0.27027027027027029</c:v>
                </c:pt>
                <c:pt idx="2">
                  <c:v>5.4054054054054057E-2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752192"/>
        <c:axId val="205753728"/>
      </c:barChart>
      <c:catAx>
        <c:axId val="20575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753728"/>
        <c:crosses val="autoZero"/>
        <c:auto val="1"/>
        <c:lblAlgn val="ctr"/>
        <c:lblOffset val="100"/>
        <c:noMultiLvlLbl val="0"/>
      </c:catAx>
      <c:valAx>
        <c:axId val="20575372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7521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21. Насколько Вы удовлетворены тем, что обучаетесь в данной ОО и на данном направлении подготовки (специальности)?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'35.03.10 - Ланд. архитект очно'!$A$99:$A$101</c:f>
              <c:numCache>
                <c:formatCode>General</c:formatCode>
                <c:ptCount val="3"/>
                <c:pt idx="0">
                  <c:v>5</c:v>
                </c:pt>
                <c:pt idx="1">
                  <c:v>4</c:v>
                </c:pt>
                <c:pt idx="2">
                  <c:v>3</c:v>
                </c:pt>
              </c:numCache>
            </c:numRef>
          </c:cat>
          <c:val>
            <c:numRef>
              <c:f>'35.03.10 - Ланд. архитект очно'!$C$99:$C$101</c:f>
              <c:numCache>
                <c:formatCode>0.00%</c:formatCode>
                <c:ptCount val="3"/>
                <c:pt idx="0">
                  <c:v>0.48648648648648651</c:v>
                </c:pt>
                <c:pt idx="1">
                  <c:v>0.40540540540540543</c:v>
                </c:pt>
                <c:pt idx="2">
                  <c:v>0.10810810810810811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783040"/>
        <c:axId val="205784576"/>
      </c:barChart>
      <c:catAx>
        <c:axId val="20578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784576"/>
        <c:crosses val="autoZero"/>
        <c:auto val="1"/>
        <c:lblAlgn val="ctr"/>
        <c:lblOffset val="100"/>
        <c:noMultiLvlLbl val="0"/>
      </c:catAx>
      <c:valAx>
        <c:axId val="20578457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7830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4. Насколько учебный процесс обеспечен учебниками, учебными и методическими пособиями, научной литературой и т.д. в электронной форме?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'36.03.01 - Ветеринарно-санитарн'!$A$20:$A$24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</c:numCache>
            </c:numRef>
          </c:cat>
          <c:val>
            <c:numRef>
              <c:f>'36.03.01 - Ветеринарно-санитарн'!$C$20:$C$24</c:f>
              <c:numCache>
                <c:formatCode>0.00%</c:formatCode>
                <c:ptCount val="5"/>
                <c:pt idx="0">
                  <c:v>0.13924050632911392</c:v>
                </c:pt>
                <c:pt idx="1">
                  <c:v>0.620253164556962</c:v>
                </c:pt>
                <c:pt idx="2">
                  <c:v>2.5316455696202531E-2</c:v>
                </c:pt>
                <c:pt idx="3">
                  <c:v>0.10126582278481013</c:v>
                </c:pt>
                <c:pt idx="4">
                  <c:v>0.11392405063291139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4044544"/>
        <c:axId val="204050432"/>
      </c:barChart>
      <c:catAx>
        <c:axId val="20404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050432"/>
        <c:crosses val="autoZero"/>
        <c:auto val="1"/>
        <c:lblAlgn val="ctr"/>
        <c:lblOffset val="100"/>
        <c:noMultiLvlLbl val="0"/>
      </c:catAx>
      <c:valAx>
        <c:axId val="20405043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0445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Насколько учебный процесс обеспечен учебниками, учебными и методическими пособиями, научной литературой и т.д. в печатной форме?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'36.03.01 - Ветеринарно-санитарн'!$A$26:$A$30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cat>
          <c:val>
            <c:numRef>
              <c:f>'36.03.01 - Ветеринарно-санитарн'!$C$26:$C$30</c:f>
              <c:numCache>
                <c:formatCode>0.00%</c:formatCode>
                <c:ptCount val="5"/>
                <c:pt idx="0">
                  <c:v>0.13924050632911392</c:v>
                </c:pt>
                <c:pt idx="1">
                  <c:v>0.51898734177215189</c:v>
                </c:pt>
                <c:pt idx="2">
                  <c:v>0.21518987341772153</c:v>
                </c:pt>
                <c:pt idx="3">
                  <c:v>5.0632911392405063E-2</c:v>
                </c:pt>
                <c:pt idx="4">
                  <c:v>7.5949367088607597E-2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4063104"/>
        <c:axId val="204064640"/>
      </c:barChart>
      <c:catAx>
        <c:axId val="204063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064640"/>
        <c:crosses val="autoZero"/>
        <c:auto val="1"/>
        <c:lblAlgn val="ctr"/>
        <c:lblOffset val="100"/>
        <c:noMultiLvlLbl val="0"/>
      </c:catAx>
      <c:valAx>
        <c:axId val="20406464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0631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6. Удовлетворяет ли Вашим потребностям литература, имеющаяся в электронно-библиотечных системах ОО?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'36.03.01 - Ветеринарно-санитарн'!$A$32:$A$37</c:f>
              <c:numCache>
                <c:formatCode>General</c:formatCode>
                <c:ptCount val="6"/>
                <c:pt idx="0">
                  <c:v>5</c:v>
                </c:pt>
                <c:pt idx="1">
                  <c:v>3</c:v>
                </c:pt>
                <c:pt idx="2">
                  <c:v>4</c:v>
                </c:pt>
                <c:pt idx="3">
                  <c:v>2</c:v>
                </c:pt>
                <c:pt idx="4">
                  <c:v>1</c:v>
                </c:pt>
                <c:pt idx="5">
                  <c:v>6</c:v>
                </c:pt>
              </c:numCache>
            </c:numRef>
          </c:cat>
          <c:val>
            <c:numRef>
              <c:f>'36.03.01 - Ветеринарно-санитарн'!$C$32:$C$37</c:f>
              <c:numCache>
                <c:formatCode>0.00%</c:formatCode>
                <c:ptCount val="6"/>
                <c:pt idx="0">
                  <c:v>0.59493670886075944</c:v>
                </c:pt>
                <c:pt idx="1">
                  <c:v>0.13924050632911392</c:v>
                </c:pt>
                <c:pt idx="2">
                  <c:v>0.13924050632911392</c:v>
                </c:pt>
                <c:pt idx="3">
                  <c:v>3.7974683544303799E-2</c:v>
                </c:pt>
                <c:pt idx="4">
                  <c:v>7.5949367088607597E-2</c:v>
                </c:pt>
                <c:pt idx="5">
                  <c:v>1.2658227848101266E-2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822208"/>
        <c:axId val="204079104"/>
      </c:barChart>
      <c:catAx>
        <c:axId val="20582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079104"/>
        <c:crosses val="autoZero"/>
        <c:auto val="1"/>
        <c:lblAlgn val="ctr"/>
        <c:lblOffset val="100"/>
        <c:noMultiLvlLbl val="0"/>
      </c:catAx>
      <c:valAx>
        <c:axId val="20407910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8222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9. Оцените, пожалуйста, качество подключения к ЭБС из любой точки, где есть сеть Интернет как внутри ОО, так и вне ее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'36.03.01 - Ветеринарно-санитарн'!$A$51:$A$56</c:f>
              <c:numCache>
                <c:formatCode>General</c:formatCode>
                <c:ptCount val="6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6</c:v>
                </c:pt>
              </c:numCache>
            </c:numRef>
          </c:cat>
          <c:val>
            <c:numRef>
              <c:f>'36.03.01 - Ветеринарно-санитарн'!$C$51:$C$56</c:f>
              <c:numCache>
                <c:formatCode>0.00%</c:formatCode>
                <c:ptCount val="6"/>
                <c:pt idx="0">
                  <c:v>0.60759493670886078</c:v>
                </c:pt>
                <c:pt idx="1">
                  <c:v>0.17721518987341772</c:v>
                </c:pt>
                <c:pt idx="2">
                  <c:v>6.3291139240506333E-2</c:v>
                </c:pt>
                <c:pt idx="3">
                  <c:v>3.7974683544303799E-2</c:v>
                </c:pt>
                <c:pt idx="4">
                  <c:v>0.10126582278481013</c:v>
                </c:pt>
                <c:pt idx="5">
                  <c:v>1.2658227848101266E-2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4095872"/>
        <c:axId val="204097408"/>
      </c:barChart>
      <c:catAx>
        <c:axId val="20409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4097408"/>
        <c:crosses val="autoZero"/>
        <c:auto val="1"/>
        <c:lblAlgn val="ctr"/>
        <c:lblOffset val="100"/>
        <c:noMultiLvlLbl val="0"/>
      </c:catAx>
      <c:valAx>
        <c:axId val="20409740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0958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Какова Ваша удовлетворенность организацией и проведением практик?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'36.03.01 - Ветеринарно-санитарн'!$A$58:$A$63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  <c:pt idx="5">
                  <c:v>6</c:v>
                </c:pt>
              </c:numCache>
            </c:numRef>
          </c:cat>
          <c:val>
            <c:numRef>
              <c:f>'36.03.01 - Ветеринарно-санитарн'!$C$58:$C$63</c:f>
              <c:numCache>
                <c:formatCode>0.00%</c:formatCode>
                <c:ptCount val="6"/>
                <c:pt idx="0">
                  <c:v>0.25316455696202533</c:v>
                </c:pt>
                <c:pt idx="1">
                  <c:v>0.50632911392405067</c:v>
                </c:pt>
                <c:pt idx="2">
                  <c:v>0.11392405063291139</c:v>
                </c:pt>
                <c:pt idx="3">
                  <c:v>0.10126582278481013</c:v>
                </c:pt>
                <c:pt idx="4">
                  <c:v>1.2658227848101266E-2</c:v>
                </c:pt>
                <c:pt idx="5">
                  <c:v>1.2658227848101266E-2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4122368"/>
        <c:axId val="206123008"/>
      </c:barChart>
      <c:catAx>
        <c:axId val="20412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123008"/>
        <c:crosses val="autoZero"/>
        <c:auto val="1"/>
        <c:lblAlgn val="ctr"/>
        <c:lblOffset val="100"/>
        <c:noMultiLvlLbl val="0"/>
      </c:catAx>
      <c:valAx>
        <c:axId val="20612300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41223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14. Удовлетворяет ли Вас качество аудиторий, помещений кафедр, фондов читального зала и библиотеки, учебных лаборатории и оборудования?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'36.03.01 - Ветеринарно-санитарн'!$A$86:$A$90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'36.03.01 - Ветеринарно-санитарн'!$C$86:$C$90</c:f>
              <c:numCache>
                <c:formatCode>0.00%</c:formatCode>
                <c:ptCount val="5"/>
                <c:pt idx="0">
                  <c:v>0.45569620253164556</c:v>
                </c:pt>
                <c:pt idx="1">
                  <c:v>0.21518987341772153</c:v>
                </c:pt>
                <c:pt idx="2">
                  <c:v>0.20253164556962025</c:v>
                </c:pt>
                <c:pt idx="3">
                  <c:v>7.5949367088607597E-2</c:v>
                </c:pt>
                <c:pt idx="4">
                  <c:v>5.0632911392405063E-2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139776"/>
        <c:axId val="206141312"/>
      </c:barChart>
      <c:catAx>
        <c:axId val="20613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141312"/>
        <c:crosses val="autoZero"/>
        <c:auto val="1"/>
        <c:lblAlgn val="ctr"/>
        <c:lblOffset val="100"/>
        <c:noMultiLvlLbl val="0"/>
      </c:catAx>
      <c:valAx>
        <c:axId val="20614131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61397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Оцените возможность творческого самовыражения/развития (спортивных, культурных и др. секций)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'36.03.01 - Ветеринарно-санитарн'!$A$120:$A$124</c:f>
              <c:numCache>
                <c:formatCode>General</c:formatCode>
                <c:ptCount val="5"/>
                <c:pt idx="0">
                  <c:v>5</c:v>
                </c:pt>
                <c:pt idx="1">
                  <c:v>2</c:v>
                </c:pt>
                <c:pt idx="2">
                  <c:v>4</c:v>
                </c:pt>
                <c:pt idx="3">
                  <c:v>3</c:v>
                </c:pt>
                <c:pt idx="4">
                  <c:v>1</c:v>
                </c:pt>
              </c:numCache>
            </c:numRef>
          </c:cat>
          <c:val>
            <c:numRef>
              <c:f>'36.03.01 - Ветеринарно-санитарн'!$C$120:$C$124</c:f>
              <c:numCache>
                <c:formatCode>0.00%</c:formatCode>
                <c:ptCount val="5"/>
                <c:pt idx="0">
                  <c:v>0.72151898734177211</c:v>
                </c:pt>
                <c:pt idx="1">
                  <c:v>3.7974683544303799E-2</c:v>
                </c:pt>
                <c:pt idx="2">
                  <c:v>8.8607594936708861E-2</c:v>
                </c:pt>
                <c:pt idx="3">
                  <c:v>8.8607594936708861E-2</c:v>
                </c:pt>
                <c:pt idx="4">
                  <c:v>6.3291139240506333E-2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174464"/>
        <c:axId val="206184448"/>
      </c:barChart>
      <c:catAx>
        <c:axId val="20617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184448"/>
        <c:crosses val="autoZero"/>
        <c:auto val="1"/>
        <c:lblAlgn val="ctr"/>
        <c:lblOffset val="100"/>
        <c:noMultiLvlLbl val="0"/>
      </c:catAx>
      <c:valAx>
        <c:axId val="20618444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61744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21. Насколько Вы удовлетворены тем, что обучаетесь в данной ОО и на данном направлении подготовки (специальности)?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'36.03.01 - Ветеринарно-санитарн'!$A$133:$A$137</c:f>
              <c:numCache>
                <c:formatCode>General</c:formatCode>
                <c:ptCount val="5"/>
                <c:pt idx="0">
                  <c:v>5</c:v>
                </c:pt>
                <c:pt idx="1">
                  <c:v>3</c:v>
                </c:pt>
                <c:pt idx="2">
                  <c:v>4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'36.03.01 - Ветеринарно-санитарн'!$C$133:$C$137</c:f>
              <c:numCache>
                <c:formatCode>0.00%</c:formatCode>
                <c:ptCount val="5"/>
                <c:pt idx="0">
                  <c:v>0.58227848101265822</c:v>
                </c:pt>
                <c:pt idx="1">
                  <c:v>0.12658227848101267</c:v>
                </c:pt>
                <c:pt idx="2">
                  <c:v>0.17721518987341772</c:v>
                </c:pt>
                <c:pt idx="3">
                  <c:v>8.8607594936708861E-2</c:v>
                </c:pt>
                <c:pt idx="4">
                  <c:v>2.5316455696202531E-2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201216"/>
        <c:axId val="206202752"/>
      </c:barChart>
      <c:catAx>
        <c:axId val="20620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202752"/>
        <c:crosses val="autoZero"/>
        <c:auto val="1"/>
        <c:lblAlgn val="ctr"/>
        <c:lblOffset val="100"/>
        <c:noMultiLvlLbl val="0"/>
      </c:catAx>
      <c:valAx>
        <c:axId val="20620275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62012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4. Насколько учебный процесс обеспечен учебниками, учебными и методическими пособиями, научной литературой и т.д. в электронной форме?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'36.03.02 - Зоотехния очно'!$A$19:$A$23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'36.03.02 - Зоотехния очно'!$C$19:$C$23</c:f>
              <c:numCache>
                <c:formatCode>0.00%</c:formatCode>
                <c:ptCount val="5"/>
                <c:pt idx="0">
                  <c:v>0.5</c:v>
                </c:pt>
                <c:pt idx="1">
                  <c:v>0.30952380952380953</c:v>
                </c:pt>
                <c:pt idx="2">
                  <c:v>2.3809523809523808E-2</c:v>
                </c:pt>
                <c:pt idx="3">
                  <c:v>4.7619047619047616E-2</c:v>
                </c:pt>
                <c:pt idx="4">
                  <c:v>0.11904761904761904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297728"/>
        <c:axId val="206299520"/>
      </c:barChart>
      <c:catAx>
        <c:axId val="20629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299520"/>
        <c:crosses val="autoZero"/>
        <c:auto val="1"/>
        <c:lblAlgn val="ctr"/>
        <c:lblOffset val="100"/>
        <c:noMultiLvlLbl val="0"/>
      </c:catAx>
      <c:valAx>
        <c:axId val="20629952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62977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Насколько учебный процесс обеспечен учебниками, учебными и методическими пособиями, научной литературой и т.д. в печатной форме?</a:t>
            </a:r>
          </a:p>
        </c:rich>
      </c:tx>
      <c:layout>
        <c:manualLayout>
          <c:xMode val="edge"/>
          <c:yMode val="edge"/>
          <c:x val="5.1055555555555542E-2"/>
          <c:y val="1.388888888888888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'36.03.02 - Зоотехния очно'!$A$25:$A$29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'36.03.02 - Зоотехния очно'!$C$25:$C$29</c:f>
              <c:numCache>
                <c:formatCode>0.00%</c:formatCode>
                <c:ptCount val="5"/>
                <c:pt idx="0">
                  <c:v>0.33333333333333331</c:v>
                </c:pt>
                <c:pt idx="1">
                  <c:v>0.45238095238095238</c:v>
                </c:pt>
                <c:pt idx="2">
                  <c:v>0.16666666666666666</c:v>
                </c:pt>
                <c:pt idx="3">
                  <c:v>2.3809523809523808E-2</c:v>
                </c:pt>
                <c:pt idx="4">
                  <c:v>2.3809523809523808E-2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930880"/>
        <c:axId val="205932416"/>
      </c:barChart>
      <c:catAx>
        <c:axId val="20593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932416"/>
        <c:crosses val="autoZero"/>
        <c:auto val="1"/>
        <c:lblAlgn val="ctr"/>
        <c:lblOffset val="100"/>
        <c:noMultiLvlLbl val="0"/>
      </c:catAx>
      <c:valAx>
        <c:axId val="20593241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9308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6. Удовлетворяет ли Вашим потребностям литература, имеющаяся в электронно-библиотечных системах ОО?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'36.03.02 - Зоотехния очно'!$A$31:$A$35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'36.03.02 - Зоотехния очно'!$C$31:$C$35</c:f>
              <c:numCache>
                <c:formatCode>0.00%</c:formatCode>
                <c:ptCount val="5"/>
                <c:pt idx="0">
                  <c:v>0.2857142857142857</c:v>
                </c:pt>
                <c:pt idx="1">
                  <c:v>0.19047619047619047</c:v>
                </c:pt>
                <c:pt idx="2">
                  <c:v>0.42857142857142855</c:v>
                </c:pt>
                <c:pt idx="3">
                  <c:v>7.1428571428571425E-2</c:v>
                </c:pt>
                <c:pt idx="4">
                  <c:v>2.3809523809523808E-2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961472"/>
        <c:axId val="205963264"/>
      </c:barChart>
      <c:catAx>
        <c:axId val="20596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963264"/>
        <c:crosses val="autoZero"/>
        <c:auto val="1"/>
        <c:lblAlgn val="ctr"/>
        <c:lblOffset val="100"/>
        <c:noMultiLvlLbl val="0"/>
      </c:catAx>
      <c:valAx>
        <c:axId val="20596326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9614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9. Оцените, пожалуйста, качество подключения к ЭБС из любой точки, где есть сеть Интернет как внутри ОО, так и вне ее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'36.03.02 - Зоотехния очно'!$A$50:$A$54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</c:numCache>
            </c:numRef>
          </c:cat>
          <c:val>
            <c:numRef>
              <c:f>'36.03.02 - Зоотехния очно'!$C$50:$C$54</c:f>
              <c:numCache>
                <c:formatCode>0.00%</c:formatCode>
                <c:ptCount val="5"/>
                <c:pt idx="0">
                  <c:v>0.52380952380952384</c:v>
                </c:pt>
                <c:pt idx="1">
                  <c:v>0.19047619047619047</c:v>
                </c:pt>
                <c:pt idx="2">
                  <c:v>4.7619047619047616E-2</c:v>
                </c:pt>
                <c:pt idx="3">
                  <c:v>0.14285714285714285</c:v>
                </c:pt>
                <c:pt idx="4">
                  <c:v>9.5238095238095233E-2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988224"/>
        <c:axId val="205989760"/>
      </c:barChart>
      <c:catAx>
        <c:axId val="20598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989760"/>
        <c:crosses val="autoZero"/>
        <c:auto val="1"/>
        <c:lblAlgn val="ctr"/>
        <c:lblOffset val="100"/>
        <c:noMultiLvlLbl val="0"/>
      </c:catAx>
      <c:valAx>
        <c:axId val="20598976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9882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Какова Ваша удовлетворенность организацией и проведением практик?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'36.03.02 - Зоотехния очно'!$A$56:$A$60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'36.03.02 - Зоотехния очно'!$C$56:$C$60</c:f>
              <c:numCache>
                <c:formatCode>0.00%</c:formatCode>
                <c:ptCount val="5"/>
                <c:pt idx="0">
                  <c:v>0.21428571428571427</c:v>
                </c:pt>
                <c:pt idx="1">
                  <c:v>0.42857142857142855</c:v>
                </c:pt>
                <c:pt idx="2">
                  <c:v>0.21428571428571427</c:v>
                </c:pt>
                <c:pt idx="3">
                  <c:v>0.11904761904761904</c:v>
                </c:pt>
                <c:pt idx="4">
                  <c:v>2.3809523809523808E-2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013952"/>
        <c:axId val="206015488"/>
      </c:barChart>
      <c:catAx>
        <c:axId val="20601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015488"/>
        <c:crosses val="autoZero"/>
        <c:auto val="1"/>
        <c:lblAlgn val="ctr"/>
        <c:lblOffset val="100"/>
        <c:noMultiLvlLbl val="0"/>
      </c:catAx>
      <c:valAx>
        <c:axId val="20601548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60139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14. Удовлетворяет ли Вас качество аудиторий, помещений кафедр, фондов читального зала и библиотеки, учебных лаборатории и оборудования?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'36.03.02 - Зоотехния очно'!$A$79:$A$84</c:f>
              <c:numCache>
                <c:formatCode>General</c:formatCode>
                <c:ptCount val="6"/>
                <c:pt idx="0">
                  <c:v>3</c:v>
                </c:pt>
                <c:pt idx="1">
                  <c:v>5</c:v>
                </c:pt>
                <c:pt idx="2">
                  <c:v>4</c:v>
                </c:pt>
                <c:pt idx="3">
                  <c:v>1</c:v>
                </c:pt>
                <c:pt idx="4">
                  <c:v>6</c:v>
                </c:pt>
                <c:pt idx="5">
                  <c:v>2</c:v>
                </c:pt>
              </c:numCache>
            </c:numRef>
          </c:cat>
          <c:val>
            <c:numRef>
              <c:f>'36.03.02 - Зоотехния очно'!$C$79:$C$84</c:f>
              <c:numCache>
                <c:formatCode>0.00%</c:formatCode>
                <c:ptCount val="6"/>
                <c:pt idx="0">
                  <c:v>0.26190476190476192</c:v>
                </c:pt>
                <c:pt idx="1">
                  <c:v>0.45238095238095238</c:v>
                </c:pt>
                <c:pt idx="2">
                  <c:v>0.19047619047619047</c:v>
                </c:pt>
                <c:pt idx="3">
                  <c:v>4.7619047619047616E-2</c:v>
                </c:pt>
                <c:pt idx="4">
                  <c:v>2.3809523809523808E-2</c:v>
                </c:pt>
                <c:pt idx="5">
                  <c:v>2.3809523809523808E-2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572928"/>
        <c:axId val="206574720"/>
      </c:barChart>
      <c:catAx>
        <c:axId val="20657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574720"/>
        <c:crosses val="autoZero"/>
        <c:auto val="1"/>
        <c:lblAlgn val="ctr"/>
        <c:lblOffset val="100"/>
        <c:noMultiLvlLbl val="0"/>
      </c:catAx>
      <c:valAx>
        <c:axId val="20657472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65729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Оцените возможность творческого самовыражения/развития (спортивных, культурных и др. секций)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'36.03.02 - Зоотехния очно'!$A$110:$A$114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'36.03.02 - Зоотехния очно'!$C$110:$C$114</c:f>
              <c:numCache>
                <c:formatCode>0.00%</c:formatCode>
                <c:ptCount val="5"/>
                <c:pt idx="0">
                  <c:v>0.52380952380952384</c:v>
                </c:pt>
                <c:pt idx="1">
                  <c:v>0.16666666666666666</c:v>
                </c:pt>
                <c:pt idx="2">
                  <c:v>0.16666666666666666</c:v>
                </c:pt>
                <c:pt idx="3">
                  <c:v>0.11904761904761904</c:v>
                </c:pt>
                <c:pt idx="4">
                  <c:v>2.3809523809523808E-2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624256"/>
        <c:axId val="206625792"/>
      </c:barChart>
      <c:catAx>
        <c:axId val="20662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625792"/>
        <c:crosses val="autoZero"/>
        <c:auto val="1"/>
        <c:lblAlgn val="ctr"/>
        <c:lblOffset val="100"/>
        <c:noMultiLvlLbl val="0"/>
      </c:catAx>
      <c:valAx>
        <c:axId val="20662579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6624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21. Насколько Вы удовлетворены тем, что обучаетесь в данной ОО и на данном направлении подготовки (специальности)?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'36.03.02 - Зоотехния очно'!$A$121:$A$124</c:f>
              <c:numCache>
                <c:formatCode>General</c:formatCode>
                <c:ptCount val="4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1</c:v>
                </c:pt>
              </c:numCache>
            </c:numRef>
          </c:cat>
          <c:val>
            <c:numRef>
              <c:f>'36.03.02 - Зоотехния очно'!$C$121:$C$124</c:f>
              <c:numCache>
                <c:formatCode>0.00%</c:formatCode>
                <c:ptCount val="4"/>
                <c:pt idx="0">
                  <c:v>0.47619047619047616</c:v>
                </c:pt>
                <c:pt idx="1">
                  <c:v>0.26190476190476192</c:v>
                </c:pt>
                <c:pt idx="2">
                  <c:v>0.21428571428571427</c:v>
                </c:pt>
                <c:pt idx="3">
                  <c:v>4.7619047619047616E-2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646656"/>
        <c:axId val="206668928"/>
      </c:barChart>
      <c:catAx>
        <c:axId val="20664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668928"/>
        <c:crosses val="autoZero"/>
        <c:auto val="1"/>
        <c:lblAlgn val="ctr"/>
        <c:lblOffset val="100"/>
        <c:noMultiLvlLbl val="0"/>
      </c:catAx>
      <c:valAx>
        <c:axId val="20666892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66466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4. Насколько учебный процесс обеспечен учебниками, учебными и методическими пособиями, научной литературой и т.д. в электронной форме?</a:t>
            </a:r>
          </a:p>
        </c:rich>
      </c:tx>
      <c:layout>
        <c:manualLayout>
          <c:xMode val="edge"/>
          <c:yMode val="edge"/>
          <c:x val="8.4388888888888874E-2"/>
          <c:y val="2.777777777777777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'38.03.01 - Экономик очно'!$A$15:$A$19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1</c:v>
                </c:pt>
                <c:pt idx="3">
                  <c:v>3</c:v>
                </c:pt>
                <c:pt idx="4">
                  <c:v>2</c:v>
                </c:pt>
              </c:numCache>
            </c:numRef>
          </c:cat>
          <c:val>
            <c:numRef>
              <c:f>'38.03.01 - Экономик очно'!$C$15:$C$19</c:f>
              <c:numCache>
                <c:formatCode>0.00%</c:formatCode>
                <c:ptCount val="5"/>
                <c:pt idx="0">
                  <c:v>0.13333333333333333</c:v>
                </c:pt>
                <c:pt idx="1">
                  <c:v>0.53333333333333333</c:v>
                </c:pt>
                <c:pt idx="2">
                  <c:v>6.6666666666666666E-2</c:v>
                </c:pt>
                <c:pt idx="3">
                  <c:v>0.2</c:v>
                </c:pt>
                <c:pt idx="4">
                  <c:v>6.6666666666666666E-2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469568"/>
        <c:axId val="205471104"/>
      </c:barChart>
      <c:catAx>
        <c:axId val="20546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471104"/>
        <c:crosses val="autoZero"/>
        <c:auto val="1"/>
        <c:lblAlgn val="ctr"/>
        <c:lblOffset val="100"/>
        <c:noMultiLvlLbl val="0"/>
      </c:catAx>
      <c:valAx>
        <c:axId val="20547110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4695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Насколько учебный процесс обеспечен учебниками, учебными и методическими пособиями, научной литературой и т.д. в печатной форме?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'38.03.01 - Экономик очно'!$A$21:$A$23</c:f>
              <c:numCache>
                <c:formatCode>General</c:formatCode>
                <c:ptCount val="3"/>
                <c:pt idx="0">
                  <c:v>3</c:v>
                </c:pt>
                <c:pt idx="1">
                  <c:v>5</c:v>
                </c:pt>
                <c:pt idx="2">
                  <c:v>4</c:v>
                </c:pt>
              </c:numCache>
            </c:numRef>
          </c:cat>
          <c:val>
            <c:numRef>
              <c:f>'38.03.01 - Экономик очно'!$C$21:$C$23</c:f>
              <c:numCache>
                <c:formatCode>0.00%</c:formatCode>
                <c:ptCount val="3"/>
                <c:pt idx="0">
                  <c:v>0.2</c:v>
                </c:pt>
                <c:pt idx="1">
                  <c:v>0.53333333333333333</c:v>
                </c:pt>
                <c:pt idx="2">
                  <c:v>0.26666666666666666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504512"/>
        <c:axId val="205506048"/>
      </c:barChart>
      <c:catAx>
        <c:axId val="205504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506048"/>
        <c:crosses val="autoZero"/>
        <c:auto val="1"/>
        <c:lblAlgn val="ctr"/>
        <c:lblOffset val="100"/>
        <c:noMultiLvlLbl val="0"/>
      </c:catAx>
      <c:valAx>
        <c:axId val="20550604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5045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6. Удовлетворяет ли Вашим потребностям литература, имеющаяся в электронно-библиотечных системах ОО?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'38.03.01 - Экономик очно'!$A$25:$A$27</c:f>
              <c:numCache>
                <c:formatCode>General</c:formatCode>
                <c:ptCount val="3"/>
                <c:pt idx="0">
                  <c:v>3</c:v>
                </c:pt>
                <c:pt idx="1">
                  <c:v>4</c:v>
                </c:pt>
                <c:pt idx="2">
                  <c:v>5</c:v>
                </c:pt>
              </c:numCache>
            </c:numRef>
          </c:cat>
          <c:val>
            <c:numRef>
              <c:f>'38.03.01 - Экономик очно'!$C$25:$C$27</c:f>
              <c:numCache>
                <c:formatCode>0.00%</c:formatCode>
                <c:ptCount val="3"/>
                <c:pt idx="0">
                  <c:v>0.33333333333333331</c:v>
                </c:pt>
                <c:pt idx="1">
                  <c:v>0.2</c:v>
                </c:pt>
                <c:pt idx="2">
                  <c:v>0.46666666666666667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539200"/>
        <c:axId val="205540736"/>
      </c:barChart>
      <c:catAx>
        <c:axId val="20553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540736"/>
        <c:crosses val="autoZero"/>
        <c:auto val="1"/>
        <c:lblAlgn val="ctr"/>
        <c:lblOffset val="100"/>
        <c:noMultiLvlLbl val="0"/>
      </c:catAx>
      <c:valAx>
        <c:axId val="20554073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539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9. Оцените, пожалуйста, качество подключения к ЭБС из любой точки, где есть сеть Интернет как внутри ОО, так и вне ее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'38.03.01 - Экономик очно'!$A$38:$A$42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2</c:v>
                </c:pt>
                <c:pt idx="3">
                  <c:v>5</c:v>
                </c:pt>
                <c:pt idx="4">
                  <c:v>1</c:v>
                </c:pt>
              </c:numCache>
            </c:numRef>
          </c:cat>
          <c:val>
            <c:numRef>
              <c:f>'38.03.01 - Экономик очно'!$C$38:$C$42</c:f>
              <c:numCache>
                <c:formatCode>0.00%</c:formatCode>
                <c:ptCount val="5"/>
                <c:pt idx="0">
                  <c:v>0.2</c:v>
                </c:pt>
                <c:pt idx="1">
                  <c:v>0.26666666666666666</c:v>
                </c:pt>
                <c:pt idx="2">
                  <c:v>6.6666666666666666E-2</c:v>
                </c:pt>
                <c:pt idx="3">
                  <c:v>0.4</c:v>
                </c:pt>
                <c:pt idx="4">
                  <c:v>6.6666666666666666E-2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557760"/>
        <c:axId val="205559296"/>
      </c:barChart>
      <c:catAx>
        <c:axId val="205557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559296"/>
        <c:crosses val="autoZero"/>
        <c:auto val="1"/>
        <c:lblAlgn val="ctr"/>
        <c:lblOffset val="100"/>
        <c:noMultiLvlLbl val="0"/>
      </c:catAx>
      <c:valAx>
        <c:axId val="20555929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5577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Какова Ваша удовлетворенность организацией и проведением практик?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'38.03.01 - Экономик очно'!$A$44:$A$48</c:f>
              <c:numCache>
                <c:formatCode>General</c:formatCode>
                <c:ptCount val="5"/>
                <c:pt idx="0">
                  <c:v>3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1</c:v>
                </c:pt>
              </c:numCache>
            </c:numRef>
          </c:cat>
          <c:val>
            <c:numRef>
              <c:f>'38.03.01 - Экономик очно'!$C$44:$C$48</c:f>
              <c:numCache>
                <c:formatCode>0.00%</c:formatCode>
                <c:ptCount val="5"/>
                <c:pt idx="0">
                  <c:v>0.26666666666666666</c:v>
                </c:pt>
                <c:pt idx="1">
                  <c:v>6.6666666666666666E-2</c:v>
                </c:pt>
                <c:pt idx="2">
                  <c:v>0.33333333333333331</c:v>
                </c:pt>
                <c:pt idx="3">
                  <c:v>0.26666666666666666</c:v>
                </c:pt>
                <c:pt idx="4">
                  <c:v>6.6666666666666666E-2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7099776"/>
        <c:axId val="207101312"/>
      </c:barChart>
      <c:catAx>
        <c:axId val="20709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7101312"/>
        <c:crosses val="autoZero"/>
        <c:auto val="1"/>
        <c:lblAlgn val="ctr"/>
        <c:lblOffset val="100"/>
        <c:noMultiLvlLbl val="0"/>
      </c:catAx>
      <c:valAx>
        <c:axId val="20710131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70997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14. Удовлетворяет ли Вас качество аудиторий, помещений кафедр, фондов читального зала и библиотеки, учебных лаборатории и оборудования?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'38.03.01 - Экономик очно'!$A$68:$A$73</c:f>
              <c:numCache>
                <c:formatCode>General</c:formatCode>
                <c:ptCount val="6"/>
                <c:pt idx="0">
                  <c:v>4</c:v>
                </c:pt>
                <c:pt idx="1">
                  <c:v>2</c:v>
                </c:pt>
                <c:pt idx="2">
                  <c:v>5</c:v>
                </c:pt>
                <c:pt idx="3">
                  <c:v>1</c:v>
                </c:pt>
                <c:pt idx="4">
                  <c:v>3</c:v>
                </c:pt>
                <c:pt idx="5">
                  <c:v>6</c:v>
                </c:pt>
              </c:numCache>
            </c:numRef>
          </c:cat>
          <c:val>
            <c:numRef>
              <c:f>'38.03.01 - Экономик очно'!$C$68:$C$73</c:f>
              <c:numCache>
                <c:formatCode>0.00%</c:formatCode>
                <c:ptCount val="6"/>
                <c:pt idx="0">
                  <c:v>0.53333333333333333</c:v>
                </c:pt>
                <c:pt idx="1">
                  <c:v>6.6666666666666666E-2</c:v>
                </c:pt>
                <c:pt idx="2">
                  <c:v>0.2</c:v>
                </c:pt>
                <c:pt idx="3">
                  <c:v>6.6666666666666666E-2</c:v>
                </c:pt>
                <c:pt idx="4">
                  <c:v>6.6666666666666666E-2</c:v>
                </c:pt>
                <c:pt idx="5">
                  <c:v>6.6666666666666666E-2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7126528"/>
        <c:axId val="207128064"/>
      </c:barChart>
      <c:catAx>
        <c:axId val="20712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7128064"/>
        <c:crosses val="autoZero"/>
        <c:auto val="1"/>
        <c:lblAlgn val="ctr"/>
        <c:lblOffset val="100"/>
        <c:noMultiLvlLbl val="0"/>
      </c:catAx>
      <c:valAx>
        <c:axId val="20712806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71265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Оцените возможность творческого самовыражения/развития (спортивных, культурных и др. секций)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'38.03.01 - Экономик очно'!$A$96:$A$98</c:f>
              <c:numCache>
                <c:formatCode>General</c:formatCode>
                <c:ptCount val="3"/>
                <c:pt idx="0">
                  <c:v>3</c:v>
                </c:pt>
                <c:pt idx="1">
                  <c:v>4</c:v>
                </c:pt>
                <c:pt idx="2">
                  <c:v>5</c:v>
                </c:pt>
              </c:numCache>
            </c:numRef>
          </c:cat>
          <c:val>
            <c:numRef>
              <c:f>'38.03.01 - Экономик очно'!$C$96:$C$98</c:f>
              <c:numCache>
                <c:formatCode>0.00%</c:formatCode>
                <c:ptCount val="3"/>
                <c:pt idx="0">
                  <c:v>0.2</c:v>
                </c:pt>
                <c:pt idx="1">
                  <c:v>0.2</c:v>
                </c:pt>
                <c:pt idx="2">
                  <c:v>0.6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772096"/>
        <c:axId val="206773632"/>
      </c:barChart>
      <c:catAx>
        <c:axId val="20677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773632"/>
        <c:crosses val="autoZero"/>
        <c:auto val="1"/>
        <c:lblAlgn val="ctr"/>
        <c:lblOffset val="100"/>
        <c:noMultiLvlLbl val="0"/>
      </c:catAx>
      <c:valAx>
        <c:axId val="20677363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6772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21. Насколько Вы удовлетворены тем, что обучаетесь в данной ОО и на данном направлении подготовки (специальности)?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'38.03.01 - Экономик очно'!$A$106:$A$109</c:f>
              <c:numCache>
                <c:formatCode>General</c:formatCode>
                <c:ptCount val="4"/>
                <c:pt idx="0">
                  <c:v>3</c:v>
                </c:pt>
                <c:pt idx="1">
                  <c:v>1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'38.03.01 - Экономик очно'!$C$106:$C$109</c:f>
              <c:numCache>
                <c:formatCode>0.00%</c:formatCode>
                <c:ptCount val="4"/>
                <c:pt idx="0">
                  <c:v>0.26666666666666666</c:v>
                </c:pt>
                <c:pt idx="1">
                  <c:v>6.6666666666666666E-2</c:v>
                </c:pt>
                <c:pt idx="2">
                  <c:v>0.4</c:v>
                </c:pt>
                <c:pt idx="3">
                  <c:v>0.26666666666666666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823424"/>
        <c:axId val="206824960"/>
      </c:barChart>
      <c:catAx>
        <c:axId val="20682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824960"/>
        <c:crosses val="autoZero"/>
        <c:auto val="1"/>
        <c:lblAlgn val="ctr"/>
        <c:lblOffset val="100"/>
        <c:noMultiLvlLbl val="0"/>
      </c:catAx>
      <c:valAx>
        <c:axId val="20682496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68234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4. Насколько учебный процесс обеспечен учебниками, учебными и методическими пособиями, научной литературой и т.д. в электронной форме?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'38.03.02 - Менеджмент очно'!$A$16:$A$18</c:f>
              <c:numCache>
                <c:formatCode>General</c:formatCode>
                <c:ptCount val="3"/>
                <c:pt idx="0">
                  <c:v>5</c:v>
                </c:pt>
                <c:pt idx="1">
                  <c:v>3</c:v>
                </c:pt>
                <c:pt idx="2">
                  <c:v>4</c:v>
                </c:pt>
              </c:numCache>
            </c:numRef>
          </c:cat>
          <c:val>
            <c:numRef>
              <c:f>'38.03.02 - Менеджмент очно'!$C$16:$C$18</c:f>
              <c:numCache>
                <c:formatCode>0.00%</c:formatCode>
                <c:ptCount val="3"/>
                <c:pt idx="0">
                  <c:v>0.5</c:v>
                </c:pt>
                <c:pt idx="1">
                  <c:v>0.13333333333333333</c:v>
                </c:pt>
                <c:pt idx="2">
                  <c:v>0.36666666666666664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895360"/>
        <c:axId val="206376960"/>
      </c:barChart>
      <c:catAx>
        <c:axId val="206895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376960"/>
        <c:crosses val="autoZero"/>
        <c:auto val="1"/>
        <c:lblAlgn val="ctr"/>
        <c:lblOffset val="100"/>
        <c:noMultiLvlLbl val="0"/>
      </c:catAx>
      <c:valAx>
        <c:axId val="20637696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68953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Насколько учебный процесс обеспечен учебниками, учебными и методическими пособиями, научной литературой и т.д. в печатной форме?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'38.03.02 - Менеджмент очно'!$A$20:$A$23</c:f>
              <c:numCache>
                <c:formatCode>General</c:formatCode>
                <c:ptCount val="4"/>
                <c:pt idx="0">
                  <c:v>5</c:v>
                </c:pt>
                <c:pt idx="1">
                  <c:v>3</c:v>
                </c:pt>
                <c:pt idx="2">
                  <c:v>4</c:v>
                </c:pt>
                <c:pt idx="3">
                  <c:v>2</c:v>
                </c:pt>
              </c:numCache>
            </c:numRef>
          </c:cat>
          <c:val>
            <c:numRef>
              <c:f>'38.03.02 - Менеджмент очно'!$C$20:$C$23</c:f>
              <c:numCache>
                <c:formatCode>0.00%</c:formatCode>
                <c:ptCount val="4"/>
                <c:pt idx="0">
                  <c:v>0.36666666666666664</c:v>
                </c:pt>
                <c:pt idx="1">
                  <c:v>0.2</c:v>
                </c:pt>
                <c:pt idx="2">
                  <c:v>0.4</c:v>
                </c:pt>
                <c:pt idx="3">
                  <c:v>3.3333333333333333E-2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410112"/>
        <c:axId val="206411648"/>
      </c:barChart>
      <c:catAx>
        <c:axId val="20641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411648"/>
        <c:crosses val="autoZero"/>
        <c:auto val="1"/>
        <c:lblAlgn val="ctr"/>
        <c:lblOffset val="100"/>
        <c:noMultiLvlLbl val="0"/>
      </c:catAx>
      <c:valAx>
        <c:axId val="20641164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64101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6. Удовлетворяет ли Вашим потребностям литература, имеющаяся в электронно-библиотечных системах ОО?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'38.03.02 - Менеджмент очно'!$A$25:$A$27</c:f>
              <c:numCache>
                <c:formatCode>General</c:formatCode>
                <c:ptCount val="3"/>
                <c:pt idx="0">
                  <c:v>4</c:v>
                </c:pt>
                <c:pt idx="1">
                  <c:v>5</c:v>
                </c:pt>
                <c:pt idx="2">
                  <c:v>3</c:v>
                </c:pt>
              </c:numCache>
            </c:numRef>
          </c:cat>
          <c:val>
            <c:numRef>
              <c:f>'38.03.02 - Менеджмент очно'!$C$25:$C$27</c:f>
              <c:numCache>
                <c:formatCode>0.00%</c:formatCode>
                <c:ptCount val="3"/>
                <c:pt idx="0">
                  <c:v>0.26666666666666666</c:v>
                </c:pt>
                <c:pt idx="1">
                  <c:v>0.56666666666666665</c:v>
                </c:pt>
                <c:pt idx="2">
                  <c:v>0.16666666666666666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448896"/>
        <c:axId val="206454784"/>
      </c:barChart>
      <c:catAx>
        <c:axId val="20644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454784"/>
        <c:crosses val="autoZero"/>
        <c:auto val="1"/>
        <c:lblAlgn val="ctr"/>
        <c:lblOffset val="100"/>
        <c:noMultiLvlLbl val="0"/>
      </c:catAx>
      <c:valAx>
        <c:axId val="20645478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6448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9. Оцените, пожалуйста, качество подключения к ЭБС из любой точки, где есть сеть Интернет как внутри ОО, так и вне ее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'38.03.02 - Менеджмент очно'!$A$37:$A$40</c:f>
              <c:numCache>
                <c:formatCode>General</c:formatCode>
                <c:ptCount val="4"/>
                <c:pt idx="0">
                  <c:v>5</c:v>
                </c:pt>
                <c:pt idx="1">
                  <c:v>3</c:v>
                </c:pt>
                <c:pt idx="2">
                  <c:v>4</c:v>
                </c:pt>
                <c:pt idx="3">
                  <c:v>2</c:v>
                </c:pt>
              </c:numCache>
            </c:numRef>
          </c:cat>
          <c:val>
            <c:numRef>
              <c:f>'38.03.02 - Менеджмент очно'!$C$37:$C$40</c:f>
              <c:numCache>
                <c:formatCode>0.00%</c:formatCode>
                <c:ptCount val="4"/>
                <c:pt idx="0">
                  <c:v>0.5</c:v>
                </c:pt>
                <c:pt idx="1">
                  <c:v>0.2</c:v>
                </c:pt>
                <c:pt idx="2">
                  <c:v>0.26666666666666666</c:v>
                </c:pt>
                <c:pt idx="3">
                  <c:v>3.3333333333333333E-2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471552"/>
        <c:axId val="206473088"/>
      </c:barChart>
      <c:catAx>
        <c:axId val="20647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473088"/>
        <c:crosses val="autoZero"/>
        <c:auto val="1"/>
        <c:lblAlgn val="ctr"/>
        <c:lblOffset val="100"/>
        <c:noMultiLvlLbl val="0"/>
      </c:catAx>
      <c:valAx>
        <c:axId val="20647308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64715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Какова Ваша удовлетворенность организацией и проведением практик?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'38.03.02 - Менеджмент очно'!$A$42:$A$44</c:f>
              <c:numCache>
                <c:formatCode>General</c:formatCode>
                <c:ptCount val="3"/>
                <c:pt idx="0">
                  <c:v>5</c:v>
                </c:pt>
                <c:pt idx="1">
                  <c:v>3</c:v>
                </c:pt>
                <c:pt idx="2">
                  <c:v>4</c:v>
                </c:pt>
              </c:numCache>
            </c:numRef>
          </c:cat>
          <c:val>
            <c:numRef>
              <c:f>'38.03.02 - Менеджмент очно'!$C$42:$C$44</c:f>
              <c:numCache>
                <c:formatCode>0.00%</c:formatCode>
                <c:ptCount val="3"/>
                <c:pt idx="0">
                  <c:v>0.46666666666666667</c:v>
                </c:pt>
                <c:pt idx="1">
                  <c:v>0.13333333333333333</c:v>
                </c:pt>
                <c:pt idx="2">
                  <c:v>0.4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502144"/>
        <c:axId val="206536704"/>
      </c:barChart>
      <c:catAx>
        <c:axId val="20650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536704"/>
        <c:crosses val="autoZero"/>
        <c:auto val="1"/>
        <c:lblAlgn val="ctr"/>
        <c:lblOffset val="100"/>
        <c:noMultiLvlLbl val="0"/>
      </c:catAx>
      <c:valAx>
        <c:axId val="20653670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65021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14. Удовлетворяет ли Вас качество аудиторий, помещений кафедр, фондов читального зала и библиотеки, учебных лаборатории и оборудования?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'38.03.02 - Менеджмент очно'!$A$63:$A$67</c:f>
              <c:numCache>
                <c:formatCode>General</c:formatCode>
                <c:ptCount val="5"/>
                <c:pt idx="0">
                  <c:v>1</c:v>
                </c:pt>
                <c:pt idx="1">
                  <c:v>5</c:v>
                </c:pt>
                <c:pt idx="2">
                  <c:v>3</c:v>
                </c:pt>
                <c:pt idx="3">
                  <c:v>4</c:v>
                </c:pt>
                <c:pt idx="4">
                  <c:v>2</c:v>
                </c:pt>
              </c:numCache>
            </c:numRef>
          </c:cat>
          <c:val>
            <c:numRef>
              <c:f>'38.03.02 - Менеджмент очно'!$C$63:$C$67</c:f>
              <c:numCache>
                <c:formatCode>0.00%</c:formatCode>
                <c:ptCount val="5"/>
                <c:pt idx="0">
                  <c:v>3.3333333333333333E-2</c:v>
                </c:pt>
                <c:pt idx="1">
                  <c:v>0.3</c:v>
                </c:pt>
                <c:pt idx="2">
                  <c:v>0.33333333333333331</c:v>
                </c:pt>
                <c:pt idx="3">
                  <c:v>0.3</c:v>
                </c:pt>
                <c:pt idx="4">
                  <c:v>3.3333333333333333E-2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545280"/>
        <c:axId val="206546816"/>
      </c:barChart>
      <c:catAx>
        <c:axId val="20654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546816"/>
        <c:crosses val="autoZero"/>
        <c:auto val="1"/>
        <c:lblAlgn val="ctr"/>
        <c:lblOffset val="100"/>
        <c:noMultiLvlLbl val="0"/>
      </c:catAx>
      <c:valAx>
        <c:axId val="20654681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65452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Оцените возможность творческого самовыражения/развития (спортивных, культурных и др. секций)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'38.03.02 - Менеджмент очно'!$A$91:$A$94</c:f>
              <c:numCache>
                <c:formatCode>General</c:formatCode>
                <c:ptCount val="4"/>
                <c:pt idx="0">
                  <c:v>1</c:v>
                </c:pt>
                <c:pt idx="1">
                  <c:v>5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'38.03.02 - Менеджмент очно'!$C$91:$C$94</c:f>
              <c:numCache>
                <c:formatCode>0.00%</c:formatCode>
                <c:ptCount val="4"/>
                <c:pt idx="0">
                  <c:v>3.3333333333333333E-2</c:v>
                </c:pt>
                <c:pt idx="1">
                  <c:v>0.6</c:v>
                </c:pt>
                <c:pt idx="2">
                  <c:v>0.23333333333333334</c:v>
                </c:pt>
                <c:pt idx="3">
                  <c:v>0.13333333333333333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6981376"/>
        <c:axId val="206987264"/>
      </c:barChart>
      <c:catAx>
        <c:axId val="20698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987264"/>
        <c:crosses val="autoZero"/>
        <c:auto val="1"/>
        <c:lblAlgn val="ctr"/>
        <c:lblOffset val="100"/>
        <c:noMultiLvlLbl val="0"/>
      </c:catAx>
      <c:valAx>
        <c:axId val="20698726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698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21. Насколько Вы удовлетворены тем, что обучаетесь в данной ОО и на данном направлении подготовки (специальности)?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'38.03.02 - Менеджмент очно'!$A$102:$A$106</c:f>
              <c:numCache>
                <c:formatCode>General</c:formatCode>
                <c:ptCount val="5"/>
                <c:pt idx="0">
                  <c:v>1</c:v>
                </c:pt>
                <c:pt idx="1">
                  <c:v>5</c:v>
                </c:pt>
                <c:pt idx="2">
                  <c:v>2</c:v>
                </c:pt>
                <c:pt idx="3">
                  <c:v>4</c:v>
                </c:pt>
                <c:pt idx="4">
                  <c:v>3</c:v>
                </c:pt>
              </c:numCache>
            </c:numRef>
          </c:cat>
          <c:val>
            <c:numRef>
              <c:f>'38.03.02 - Менеджмент очно'!$C$102:$C$106</c:f>
              <c:numCache>
                <c:formatCode>0.00%</c:formatCode>
                <c:ptCount val="5"/>
                <c:pt idx="0">
                  <c:v>3.3333333333333333E-2</c:v>
                </c:pt>
                <c:pt idx="1">
                  <c:v>0.4</c:v>
                </c:pt>
                <c:pt idx="2">
                  <c:v>6.6666666666666666E-2</c:v>
                </c:pt>
                <c:pt idx="3">
                  <c:v>0.4</c:v>
                </c:pt>
                <c:pt idx="4">
                  <c:v>0.1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7004032"/>
        <c:axId val="207005568"/>
      </c:barChart>
      <c:catAx>
        <c:axId val="20700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7005568"/>
        <c:crosses val="autoZero"/>
        <c:auto val="1"/>
        <c:lblAlgn val="ctr"/>
        <c:lblOffset val="100"/>
        <c:noMultiLvlLbl val="0"/>
      </c:catAx>
      <c:valAx>
        <c:axId val="20700556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70040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4. Насколько учебный процесс обеспечен учебниками, учебными и методическими пособиями, научной литературой и т.д. в электронной форме?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'36.05.01 - Ветеринария очно'!$A$23:$A$28</c:f>
              <c:numCache>
                <c:formatCode>General</c:formatCode>
                <c:ptCount val="6"/>
                <c:pt idx="0">
                  <c:v>5</c:v>
                </c:pt>
                <c:pt idx="1">
                  <c:v>6</c:v>
                </c:pt>
                <c:pt idx="2">
                  <c:v>1</c:v>
                </c:pt>
                <c:pt idx="3">
                  <c:v>4</c:v>
                </c:pt>
                <c:pt idx="4">
                  <c:v>2</c:v>
                </c:pt>
                <c:pt idx="5">
                  <c:v>3</c:v>
                </c:pt>
              </c:numCache>
            </c:numRef>
          </c:cat>
          <c:val>
            <c:numRef>
              <c:f>'36.05.01 - Ветеринария очно'!$C$23:$C$28</c:f>
              <c:numCache>
                <c:formatCode>0.00%</c:formatCode>
                <c:ptCount val="6"/>
                <c:pt idx="0">
                  <c:v>0.61538461538461542</c:v>
                </c:pt>
                <c:pt idx="1">
                  <c:v>2.564102564102564E-2</c:v>
                </c:pt>
                <c:pt idx="2">
                  <c:v>2.564102564102564E-2</c:v>
                </c:pt>
                <c:pt idx="3">
                  <c:v>0.17948717948717949</c:v>
                </c:pt>
                <c:pt idx="4">
                  <c:v>5.128205128205128E-2</c:v>
                </c:pt>
                <c:pt idx="5">
                  <c:v>0.10256410256410256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2959488"/>
        <c:axId val="206721408"/>
      </c:barChart>
      <c:catAx>
        <c:axId val="20295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721408"/>
        <c:crosses val="autoZero"/>
        <c:auto val="1"/>
        <c:lblAlgn val="ctr"/>
        <c:lblOffset val="100"/>
        <c:noMultiLvlLbl val="0"/>
      </c:catAx>
      <c:valAx>
        <c:axId val="20672140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29594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5. Насколько учебный процесс обеспечен учебниками, учебными и методическими пособиями, научной литературой и т.д. в печатной форме?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'36.05.01 - Ветеринария очно'!$A$30:$A$35</c:f>
              <c:numCache>
                <c:formatCode>General</c:formatCode>
                <c:ptCount val="6"/>
                <c:pt idx="0">
                  <c:v>5</c:v>
                </c:pt>
                <c:pt idx="1">
                  <c:v>6</c:v>
                </c:pt>
                <c:pt idx="2">
                  <c:v>4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</c:numCache>
            </c:numRef>
          </c:cat>
          <c:val>
            <c:numRef>
              <c:f>'36.05.01 - Ветеринария очно'!$C$30:$C$35</c:f>
              <c:numCache>
                <c:formatCode>0.00%</c:formatCode>
                <c:ptCount val="6"/>
                <c:pt idx="0">
                  <c:v>0.51282051282051277</c:v>
                </c:pt>
                <c:pt idx="1">
                  <c:v>2.564102564102564E-2</c:v>
                </c:pt>
                <c:pt idx="2">
                  <c:v>0.25641025641025639</c:v>
                </c:pt>
                <c:pt idx="3">
                  <c:v>2.564102564102564E-2</c:v>
                </c:pt>
                <c:pt idx="4">
                  <c:v>2.564102564102564E-2</c:v>
                </c:pt>
                <c:pt idx="5">
                  <c:v>0.15384615384615385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7614720"/>
        <c:axId val="207616256"/>
      </c:barChart>
      <c:catAx>
        <c:axId val="207614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7616256"/>
        <c:crosses val="autoZero"/>
        <c:auto val="1"/>
        <c:lblAlgn val="ctr"/>
        <c:lblOffset val="100"/>
        <c:noMultiLvlLbl val="0"/>
      </c:catAx>
      <c:valAx>
        <c:axId val="20761625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76147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6. Удовлетворяет ли Вашим потребностям литература, имеющаяся в электронно-библиотечных системах ОО?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'36.05.01 - Ветеринария очно'!$A$37:$A$41</c:f>
              <c:numCache>
                <c:formatCode>General</c:formatCode>
                <c:ptCount val="5"/>
                <c:pt idx="0">
                  <c:v>5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1</c:v>
                </c:pt>
              </c:numCache>
            </c:numRef>
          </c:cat>
          <c:val>
            <c:numRef>
              <c:f>'36.05.01 - Ветеринария очно'!$C$37:$C$41</c:f>
              <c:numCache>
                <c:formatCode>0.00%</c:formatCode>
                <c:ptCount val="5"/>
                <c:pt idx="0">
                  <c:v>0.5641025641025641</c:v>
                </c:pt>
                <c:pt idx="1">
                  <c:v>2.564102564102564E-2</c:v>
                </c:pt>
                <c:pt idx="2">
                  <c:v>0.12820512820512819</c:v>
                </c:pt>
                <c:pt idx="3">
                  <c:v>0.25641025641025639</c:v>
                </c:pt>
                <c:pt idx="4">
                  <c:v>2.564102564102564E-2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5421184"/>
        <c:axId val="205431168"/>
      </c:barChart>
      <c:catAx>
        <c:axId val="20542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5431168"/>
        <c:crosses val="autoZero"/>
        <c:auto val="1"/>
        <c:lblAlgn val="ctr"/>
        <c:lblOffset val="100"/>
        <c:noMultiLvlLbl val="0"/>
      </c:catAx>
      <c:valAx>
        <c:axId val="20543116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54211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9. Оцените, пожалуйста, качество подключения к ЭБС из любой точки, где есть сеть Интернет как внутри ОО, так и вне ее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'36.05.01 - Ветеринария очно'!$A$55:$A$59</c:f>
              <c:numCache>
                <c:formatCode>General</c:formatCode>
                <c:ptCount val="5"/>
                <c:pt idx="0">
                  <c:v>5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4</c:v>
                </c:pt>
              </c:numCache>
            </c:numRef>
          </c:cat>
          <c:val>
            <c:numRef>
              <c:f>'36.05.01 - Ветеринария очно'!$C$55:$C$59</c:f>
              <c:numCache>
                <c:formatCode>0.00%</c:formatCode>
                <c:ptCount val="5"/>
                <c:pt idx="0">
                  <c:v>0.51282051282051277</c:v>
                </c:pt>
                <c:pt idx="1">
                  <c:v>2.564102564102564E-2</c:v>
                </c:pt>
                <c:pt idx="2">
                  <c:v>0.25641025641025639</c:v>
                </c:pt>
                <c:pt idx="3">
                  <c:v>2.564102564102564E-2</c:v>
                </c:pt>
                <c:pt idx="4">
                  <c:v>0.17948717948717949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7364864"/>
        <c:axId val="207366400"/>
      </c:barChart>
      <c:catAx>
        <c:axId val="20736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7366400"/>
        <c:crosses val="autoZero"/>
        <c:auto val="1"/>
        <c:lblAlgn val="ctr"/>
        <c:lblOffset val="100"/>
        <c:noMultiLvlLbl val="0"/>
      </c:catAx>
      <c:valAx>
        <c:axId val="2073664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73648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10. Какова Ваша удовлетворенность организацией и проведением практик?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'36.05.01 - Ветеринария очно'!$A$61:$A$66</c:f>
              <c:numCache>
                <c:formatCode>General</c:formatCode>
                <c:ptCount val="6"/>
                <c:pt idx="0">
                  <c:v>2</c:v>
                </c:pt>
                <c:pt idx="1">
                  <c:v>6</c:v>
                </c:pt>
                <c:pt idx="2">
                  <c:v>4</c:v>
                </c:pt>
                <c:pt idx="3">
                  <c:v>1</c:v>
                </c:pt>
                <c:pt idx="4">
                  <c:v>5</c:v>
                </c:pt>
                <c:pt idx="5">
                  <c:v>3</c:v>
                </c:pt>
              </c:numCache>
            </c:numRef>
          </c:cat>
          <c:val>
            <c:numRef>
              <c:f>'36.05.01 - Ветеринария очно'!$C$61:$C$66</c:f>
              <c:numCache>
                <c:formatCode>0.00%</c:formatCode>
                <c:ptCount val="6"/>
                <c:pt idx="0">
                  <c:v>7.6923076923076927E-2</c:v>
                </c:pt>
                <c:pt idx="1">
                  <c:v>2.564102564102564E-2</c:v>
                </c:pt>
                <c:pt idx="2">
                  <c:v>0.33333333333333331</c:v>
                </c:pt>
                <c:pt idx="3">
                  <c:v>7.6923076923076927E-2</c:v>
                </c:pt>
                <c:pt idx="4">
                  <c:v>0.35897435897435898</c:v>
                </c:pt>
                <c:pt idx="5">
                  <c:v>0.12820512820512819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7387264"/>
        <c:axId val="207413632"/>
      </c:barChart>
      <c:catAx>
        <c:axId val="20738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7413632"/>
        <c:crosses val="autoZero"/>
        <c:auto val="1"/>
        <c:lblAlgn val="ctr"/>
        <c:lblOffset val="100"/>
        <c:noMultiLvlLbl val="0"/>
      </c:catAx>
      <c:valAx>
        <c:axId val="20741363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7387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14. Удовлетворяет ли Вас качество аудиторий, помещений кафедр, фондов читального зала и библиотеки, учебных лаборатории и оборудования?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'36.05.01 - Ветеринария очно'!$A$89:$A$94</c:f>
              <c:numCache>
                <c:formatCode>General</c:formatCode>
                <c:ptCount val="6"/>
                <c:pt idx="0">
                  <c:v>5</c:v>
                </c:pt>
                <c:pt idx="1">
                  <c:v>6</c:v>
                </c:pt>
                <c:pt idx="2">
                  <c:v>4</c:v>
                </c:pt>
                <c:pt idx="3">
                  <c:v>1</c:v>
                </c:pt>
                <c:pt idx="4">
                  <c:v>3</c:v>
                </c:pt>
                <c:pt idx="5">
                  <c:v>2</c:v>
                </c:pt>
              </c:numCache>
            </c:numRef>
          </c:cat>
          <c:val>
            <c:numRef>
              <c:f>'36.05.01 - Ветеринария очно'!$C$89:$C$94</c:f>
              <c:numCache>
                <c:formatCode>0.00%</c:formatCode>
                <c:ptCount val="6"/>
                <c:pt idx="0">
                  <c:v>0.38461538461538464</c:v>
                </c:pt>
                <c:pt idx="1">
                  <c:v>2.564102564102564E-2</c:v>
                </c:pt>
                <c:pt idx="2">
                  <c:v>0.28205128205128205</c:v>
                </c:pt>
                <c:pt idx="3">
                  <c:v>5.128205128205128E-2</c:v>
                </c:pt>
                <c:pt idx="4">
                  <c:v>0.23076923076923078</c:v>
                </c:pt>
                <c:pt idx="5">
                  <c:v>2.564102564102564E-2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7885056"/>
        <c:axId val="207886592"/>
      </c:barChart>
      <c:catAx>
        <c:axId val="20788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7886592"/>
        <c:crosses val="autoZero"/>
        <c:auto val="1"/>
        <c:lblAlgn val="ctr"/>
        <c:lblOffset val="100"/>
        <c:noMultiLvlLbl val="0"/>
      </c:catAx>
      <c:valAx>
        <c:axId val="20788659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78850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19. Оцените возможность творческого самовыражения/развития (спортивных, культурных и др. секций)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'36.05.01 - Ветеринария очно'!$A$123:$A$127</c:f>
              <c:numCache>
                <c:formatCode>General</c:formatCode>
                <c:ptCount val="5"/>
                <c:pt idx="0">
                  <c:v>5</c:v>
                </c:pt>
                <c:pt idx="1">
                  <c:v>2</c:v>
                </c:pt>
                <c:pt idx="2">
                  <c:v>4</c:v>
                </c:pt>
                <c:pt idx="3">
                  <c:v>1</c:v>
                </c:pt>
                <c:pt idx="4">
                  <c:v>3</c:v>
                </c:pt>
              </c:numCache>
            </c:numRef>
          </c:cat>
          <c:val>
            <c:numRef>
              <c:f>'36.05.01 - Ветеринария очно'!$C$123:$C$127</c:f>
              <c:numCache>
                <c:formatCode>0.00%</c:formatCode>
                <c:ptCount val="5"/>
                <c:pt idx="0">
                  <c:v>0.51282051282051277</c:v>
                </c:pt>
                <c:pt idx="1">
                  <c:v>2.564102564102564E-2</c:v>
                </c:pt>
                <c:pt idx="2">
                  <c:v>0.25641025641025639</c:v>
                </c:pt>
                <c:pt idx="3">
                  <c:v>5.128205128205128E-2</c:v>
                </c:pt>
                <c:pt idx="4">
                  <c:v>0.15384615384615385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7927936"/>
        <c:axId val="207937920"/>
      </c:barChart>
      <c:catAx>
        <c:axId val="20792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7937920"/>
        <c:crosses val="autoZero"/>
        <c:auto val="1"/>
        <c:lblAlgn val="ctr"/>
        <c:lblOffset val="100"/>
        <c:noMultiLvlLbl val="0"/>
      </c:catAx>
      <c:valAx>
        <c:axId val="20793792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79279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21. Насколько Вы удовлетворены тем, что обучаетесь в данной ОО и на данном направлении подготовки (специальности)?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'36.05.01 - Ветеринария очно'!$A$136:$A$140</c:f>
              <c:numCache>
                <c:formatCode>General</c:formatCode>
                <c:ptCount val="5"/>
                <c:pt idx="0">
                  <c:v>5</c:v>
                </c:pt>
                <c:pt idx="1">
                  <c:v>2</c:v>
                </c:pt>
                <c:pt idx="2">
                  <c:v>4</c:v>
                </c:pt>
                <c:pt idx="3">
                  <c:v>1</c:v>
                </c:pt>
                <c:pt idx="4">
                  <c:v>3</c:v>
                </c:pt>
              </c:numCache>
            </c:numRef>
          </c:cat>
          <c:val>
            <c:numRef>
              <c:f>'36.05.01 - Ветеринария очно'!$C$136:$C$140</c:f>
              <c:numCache>
                <c:formatCode>0.00%</c:formatCode>
                <c:ptCount val="5"/>
                <c:pt idx="0">
                  <c:v>0.46153846153846156</c:v>
                </c:pt>
                <c:pt idx="1">
                  <c:v>2.564102564102564E-2</c:v>
                </c:pt>
                <c:pt idx="2">
                  <c:v>0.30769230769230771</c:v>
                </c:pt>
                <c:pt idx="3">
                  <c:v>7.6923076923076927E-2</c:v>
                </c:pt>
                <c:pt idx="4">
                  <c:v>0.12820512820512819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8028416"/>
        <c:axId val="208029952"/>
      </c:barChart>
      <c:catAx>
        <c:axId val="20802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8029952"/>
        <c:crosses val="autoZero"/>
        <c:auto val="1"/>
        <c:lblAlgn val="ctr"/>
        <c:lblOffset val="100"/>
        <c:noMultiLvlLbl val="0"/>
      </c:catAx>
      <c:valAx>
        <c:axId val="20802995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80284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4.xml"/><Relationship Id="rId3" Type="http://schemas.openxmlformats.org/officeDocument/2006/relationships/chart" Target="../charts/chart59.xml"/><Relationship Id="rId7" Type="http://schemas.openxmlformats.org/officeDocument/2006/relationships/chart" Target="../charts/chart63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6" Type="http://schemas.openxmlformats.org/officeDocument/2006/relationships/chart" Target="../charts/chart62.xml"/><Relationship Id="rId5" Type="http://schemas.openxmlformats.org/officeDocument/2006/relationships/chart" Target="../charts/chart61.xml"/><Relationship Id="rId4" Type="http://schemas.openxmlformats.org/officeDocument/2006/relationships/chart" Target="../charts/chart60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2.xml"/><Relationship Id="rId3" Type="http://schemas.openxmlformats.org/officeDocument/2006/relationships/chart" Target="../charts/chart67.xml"/><Relationship Id="rId7" Type="http://schemas.openxmlformats.org/officeDocument/2006/relationships/chart" Target="../charts/chart71.xml"/><Relationship Id="rId2" Type="http://schemas.openxmlformats.org/officeDocument/2006/relationships/chart" Target="../charts/chart66.xml"/><Relationship Id="rId1" Type="http://schemas.openxmlformats.org/officeDocument/2006/relationships/chart" Target="../charts/chart65.xml"/><Relationship Id="rId6" Type="http://schemas.openxmlformats.org/officeDocument/2006/relationships/chart" Target="../charts/chart70.xml"/><Relationship Id="rId5" Type="http://schemas.openxmlformats.org/officeDocument/2006/relationships/chart" Target="../charts/chart69.xml"/><Relationship Id="rId4" Type="http://schemas.openxmlformats.org/officeDocument/2006/relationships/chart" Target="../charts/chart68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0.xml"/><Relationship Id="rId3" Type="http://schemas.openxmlformats.org/officeDocument/2006/relationships/chart" Target="../charts/chart75.xml"/><Relationship Id="rId7" Type="http://schemas.openxmlformats.org/officeDocument/2006/relationships/chart" Target="../charts/chart79.xml"/><Relationship Id="rId2" Type="http://schemas.openxmlformats.org/officeDocument/2006/relationships/chart" Target="../charts/chart74.xml"/><Relationship Id="rId1" Type="http://schemas.openxmlformats.org/officeDocument/2006/relationships/chart" Target="../charts/chart73.xml"/><Relationship Id="rId6" Type="http://schemas.openxmlformats.org/officeDocument/2006/relationships/chart" Target="../charts/chart78.xml"/><Relationship Id="rId5" Type="http://schemas.openxmlformats.org/officeDocument/2006/relationships/chart" Target="../charts/chart77.xml"/><Relationship Id="rId4" Type="http://schemas.openxmlformats.org/officeDocument/2006/relationships/chart" Target="../charts/chart76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8.xml"/><Relationship Id="rId3" Type="http://schemas.openxmlformats.org/officeDocument/2006/relationships/chart" Target="../charts/chart83.xml"/><Relationship Id="rId7" Type="http://schemas.openxmlformats.org/officeDocument/2006/relationships/chart" Target="../charts/chart87.xml"/><Relationship Id="rId2" Type="http://schemas.openxmlformats.org/officeDocument/2006/relationships/chart" Target="../charts/chart82.xml"/><Relationship Id="rId1" Type="http://schemas.openxmlformats.org/officeDocument/2006/relationships/chart" Target="../charts/chart81.xml"/><Relationship Id="rId6" Type="http://schemas.openxmlformats.org/officeDocument/2006/relationships/chart" Target="../charts/chart86.xml"/><Relationship Id="rId5" Type="http://schemas.openxmlformats.org/officeDocument/2006/relationships/chart" Target="../charts/chart85.xml"/><Relationship Id="rId4" Type="http://schemas.openxmlformats.org/officeDocument/2006/relationships/chart" Target="../charts/chart84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6.xml"/><Relationship Id="rId3" Type="http://schemas.openxmlformats.org/officeDocument/2006/relationships/chart" Target="../charts/chart91.xml"/><Relationship Id="rId7" Type="http://schemas.openxmlformats.org/officeDocument/2006/relationships/chart" Target="../charts/chart95.xml"/><Relationship Id="rId2" Type="http://schemas.openxmlformats.org/officeDocument/2006/relationships/chart" Target="../charts/chart90.xml"/><Relationship Id="rId1" Type="http://schemas.openxmlformats.org/officeDocument/2006/relationships/chart" Target="../charts/chart89.xml"/><Relationship Id="rId6" Type="http://schemas.openxmlformats.org/officeDocument/2006/relationships/chart" Target="../charts/chart94.xml"/><Relationship Id="rId5" Type="http://schemas.openxmlformats.org/officeDocument/2006/relationships/chart" Target="../charts/chart93.xml"/><Relationship Id="rId4" Type="http://schemas.openxmlformats.org/officeDocument/2006/relationships/chart" Target="../charts/chart92.xm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4.xml"/><Relationship Id="rId3" Type="http://schemas.openxmlformats.org/officeDocument/2006/relationships/chart" Target="../charts/chart99.xml"/><Relationship Id="rId7" Type="http://schemas.openxmlformats.org/officeDocument/2006/relationships/chart" Target="../charts/chart103.xml"/><Relationship Id="rId2" Type="http://schemas.openxmlformats.org/officeDocument/2006/relationships/chart" Target="../charts/chart98.xml"/><Relationship Id="rId1" Type="http://schemas.openxmlformats.org/officeDocument/2006/relationships/chart" Target="../charts/chart97.xml"/><Relationship Id="rId6" Type="http://schemas.openxmlformats.org/officeDocument/2006/relationships/chart" Target="../charts/chart102.xml"/><Relationship Id="rId5" Type="http://schemas.openxmlformats.org/officeDocument/2006/relationships/chart" Target="../charts/chart101.xml"/><Relationship Id="rId4" Type="http://schemas.openxmlformats.org/officeDocument/2006/relationships/chart" Target="../charts/chart10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200026</xdr:colOff>
      <xdr:row>1</xdr:row>
      <xdr:rowOff>95250</xdr:rowOff>
    </xdr:from>
    <xdr:to>
      <xdr:col>11</xdr:col>
      <xdr:colOff>514350</xdr:colOff>
      <xdr:row>20</xdr:row>
      <xdr:rowOff>76199</xdr:rowOff>
    </xdr:to>
    <xdr:graphicFrame macro="">
      <xdr:nvGraphicFramePr>
        <xdr:cNvPr id="10" name="Диаграмма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180975</xdr:colOff>
      <xdr:row>21</xdr:row>
      <xdr:rowOff>57150</xdr:rowOff>
    </xdr:from>
    <xdr:to>
      <xdr:col>11</xdr:col>
      <xdr:colOff>419100</xdr:colOff>
      <xdr:row>44</xdr:row>
      <xdr:rowOff>19050</xdr:rowOff>
    </xdr:to>
    <xdr:graphicFrame macro="">
      <xdr:nvGraphicFramePr>
        <xdr:cNvPr id="22" name="Диаграмма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200024</xdr:colOff>
      <xdr:row>45</xdr:row>
      <xdr:rowOff>85724</xdr:rowOff>
    </xdr:from>
    <xdr:to>
      <xdr:col>11</xdr:col>
      <xdr:colOff>495299</xdr:colOff>
      <xdr:row>62</xdr:row>
      <xdr:rowOff>95250</xdr:rowOff>
    </xdr:to>
    <xdr:graphicFrame macro="">
      <xdr:nvGraphicFramePr>
        <xdr:cNvPr id="24" name="Диаграмма 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209549</xdr:colOff>
      <xdr:row>63</xdr:row>
      <xdr:rowOff>180975</xdr:rowOff>
    </xdr:from>
    <xdr:to>
      <xdr:col>12</xdr:col>
      <xdr:colOff>104775</xdr:colOff>
      <xdr:row>80</xdr:row>
      <xdr:rowOff>114300</xdr:rowOff>
    </xdr:to>
    <xdr:graphicFrame macro="">
      <xdr:nvGraphicFramePr>
        <xdr:cNvPr id="25" name="Диаграмма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314324</xdr:colOff>
      <xdr:row>81</xdr:row>
      <xdr:rowOff>180974</xdr:rowOff>
    </xdr:from>
    <xdr:to>
      <xdr:col>11</xdr:col>
      <xdr:colOff>380999</xdr:colOff>
      <xdr:row>99</xdr:row>
      <xdr:rowOff>57149</xdr:rowOff>
    </xdr:to>
    <xdr:graphicFrame macro="">
      <xdr:nvGraphicFramePr>
        <xdr:cNvPr id="26" name="Диаграмма 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323850</xdr:colOff>
      <xdr:row>100</xdr:row>
      <xdr:rowOff>152399</xdr:rowOff>
    </xdr:from>
    <xdr:to>
      <xdr:col>11</xdr:col>
      <xdr:colOff>114300</xdr:colOff>
      <xdr:row>119</xdr:row>
      <xdr:rowOff>104774</xdr:rowOff>
    </xdr:to>
    <xdr:graphicFrame macro="">
      <xdr:nvGraphicFramePr>
        <xdr:cNvPr id="27" name="Диаграмма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171450</xdr:colOff>
      <xdr:row>101</xdr:row>
      <xdr:rowOff>19050</xdr:rowOff>
    </xdr:from>
    <xdr:to>
      <xdr:col>2</xdr:col>
      <xdr:colOff>409575</xdr:colOff>
      <xdr:row>119</xdr:row>
      <xdr:rowOff>76200</xdr:rowOff>
    </xdr:to>
    <xdr:graphicFrame macro="">
      <xdr:nvGraphicFramePr>
        <xdr:cNvPr id="28" name="Диаграмма 2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466724</xdr:colOff>
      <xdr:row>101</xdr:row>
      <xdr:rowOff>19050</xdr:rowOff>
    </xdr:from>
    <xdr:to>
      <xdr:col>20</xdr:col>
      <xdr:colOff>152400</xdr:colOff>
      <xdr:row>120</xdr:row>
      <xdr:rowOff>85725</xdr:rowOff>
    </xdr:to>
    <xdr:graphicFrame macro="">
      <xdr:nvGraphicFramePr>
        <xdr:cNvPr id="29" name="Диаграмма 2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0</xdr:row>
      <xdr:rowOff>104775</xdr:rowOff>
    </xdr:from>
    <xdr:to>
      <xdr:col>10</xdr:col>
      <xdr:colOff>419100</xdr:colOff>
      <xdr:row>14</xdr:row>
      <xdr:rowOff>180975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228600</xdr:colOff>
      <xdr:row>19</xdr:row>
      <xdr:rowOff>161925</xdr:rowOff>
    </xdr:from>
    <xdr:to>
      <xdr:col>10</xdr:col>
      <xdr:colOff>533400</xdr:colOff>
      <xdr:row>34</xdr:row>
      <xdr:rowOff>47625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219075</xdr:colOff>
      <xdr:row>36</xdr:row>
      <xdr:rowOff>123825</xdr:rowOff>
    </xdr:from>
    <xdr:to>
      <xdr:col>10</xdr:col>
      <xdr:colOff>523875</xdr:colOff>
      <xdr:row>51</xdr:row>
      <xdr:rowOff>9525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276225</xdr:colOff>
      <xdr:row>54</xdr:row>
      <xdr:rowOff>142875</xdr:rowOff>
    </xdr:from>
    <xdr:to>
      <xdr:col>10</xdr:col>
      <xdr:colOff>581025</xdr:colOff>
      <xdr:row>69</xdr:row>
      <xdr:rowOff>28575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361950</xdr:colOff>
      <xdr:row>55</xdr:row>
      <xdr:rowOff>95250</xdr:rowOff>
    </xdr:from>
    <xdr:to>
      <xdr:col>19</xdr:col>
      <xdr:colOff>57150</xdr:colOff>
      <xdr:row>69</xdr:row>
      <xdr:rowOff>171450</xdr:rowOff>
    </xdr:to>
    <xdr:graphicFrame macro="">
      <xdr:nvGraphicFramePr>
        <xdr:cNvPr id="10" name="Диаграмма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190500</xdr:colOff>
      <xdr:row>70</xdr:row>
      <xdr:rowOff>114300</xdr:rowOff>
    </xdr:from>
    <xdr:to>
      <xdr:col>11</xdr:col>
      <xdr:colOff>419100</xdr:colOff>
      <xdr:row>88</xdr:row>
      <xdr:rowOff>19050</xdr:rowOff>
    </xdr:to>
    <xdr:graphicFrame macro="">
      <xdr:nvGraphicFramePr>
        <xdr:cNvPr id="12" name="Диаграмма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257175</xdr:colOff>
      <xdr:row>72</xdr:row>
      <xdr:rowOff>104775</xdr:rowOff>
    </xdr:from>
    <xdr:to>
      <xdr:col>20</xdr:col>
      <xdr:colOff>561975</xdr:colOff>
      <xdr:row>86</xdr:row>
      <xdr:rowOff>180975</xdr:rowOff>
    </xdr:to>
    <xdr:graphicFrame macro="">
      <xdr:nvGraphicFramePr>
        <xdr:cNvPr id="14" name="Диаграмма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419099</xdr:colOff>
      <xdr:row>89</xdr:row>
      <xdr:rowOff>152400</xdr:rowOff>
    </xdr:from>
    <xdr:to>
      <xdr:col>12</xdr:col>
      <xdr:colOff>285750</xdr:colOff>
      <xdr:row>110</xdr:row>
      <xdr:rowOff>38100</xdr:rowOff>
    </xdr:to>
    <xdr:graphicFrame macro="">
      <xdr:nvGraphicFramePr>
        <xdr:cNvPr id="15" name="Диаграмма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0</xdr:row>
      <xdr:rowOff>0</xdr:rowOff>
    </xdr:from>
    <xdr:to>
      <xdr:col>10</xdr:col>
      <xdr:colOff>495300</xdr:colOff>
      <xdr:row>14</xdr:row>
      <xdr:rowOff>76200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133350</xdr:colOff>
      <xdr:row>15</xdr:row>
      <xdr:rowOff>180975</xdr:rowOff>
    </xdr:from>
    <xdr:to>
      <xdr:col>10</xdr:col>
      <xdr:colOff>438150</xdr:colOff>
      <xdr:row>30</xdr:row>
      <xdr:rowOff>66675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76200</xdr:colOff>
      <xdr:row>31</xdr:row>
      <xdr:rowOff>9525</xdr:rowOff>
    </xdr:from>
    <xdr:to>
      <xdr:col>11</xdr:col>
      <xdr:colOff>228600</xdr:colOff>
      <xdr:row>47</xdr:row>
      <xdr:rowOff>0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114300</xdr:colOff>
      <xdr:row>23</xdr:row>
      <xdr:rowOff>0</xdr:rowOff>
    </xdr:from>
    <xdr:to>
      <xdr:col>19</xdr:col>
      <xdr:colOff>419100</xdr:colOff>
      <xdr:row>37</xdr:row>
      <xdr:rowOff>76200</xdr:rowOff>
    </xdr:to>
    <xdr:graphicFrame macro="">
      <xdr:nvGraphicFramePr>
        <xdr:cNvPr id="9" name="Диаграмма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152400</xdr:colOff>
      <xdr:row>48</xdr:row>
      <xdr:rowOff>57149</xdr:rowOff>
    </xdr:from>
    <xdr:to>
      <xdr:col>11</xdr:col>
      <xdr:colOff>85725</xdr:colOff>
      <xdr:row>68</xdr:row>
      <xdr:rowOff>47624</xdr:rowOff>
    </xdr:to>
    <xdr:graphicFrame macro="">
      <xdr:nvGraphicFramePr>
        <xdr:cNvPr id="10" name="Диаграмма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114300</xdr:colOff>
      <xdr:row>53</xdr:row>
      <xdr:rowOff>171450</xdr:rowOff>
    </xdr:from>
    <xdr:to>
      <xdr:col>19</xdr:col>
      <xdr:colOff>419100</xdr:colOff>
      <xdr:row>68</xdr:row>
      <xdr:rowOff>57150</xdr:rowOff>
    </xdr:to>
    <xdr:graphicFrame macro="">
      <xdr:nvGraphicFramePr>
        <xdr:cNvPr id="11" name="Диаграмма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133350</xdr:colOff>
      <xdr:row>71</xdr:row>
      <xdr:rowOff>95249</xdr:rowOff>
    </xdr:from>
    <xdr:to>
      <xdr:col>11</xdr:col>
      <xdr:colOff>342900</xdr:colOff>
      <xdr:row>88</xdr:row>
      <xdr:rowOff>123824</xdr:rowOff>
    </xdr:to>
    <xdr:graphicFrame macro="">
      <xdr:nvGraphicFramePr>
        <xdr:cNvPr id="12" name="Диаграмма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219075</xdr:colOff>
      <xdr:row>72</xdr:row>
      <xdr:rowOff>57150</xdr:rowOff>
    </xdr:from>
    <xdr:to>
      <xdr:col>19</xdr:col>
      <xdr:colOff>523875</xdr:colOff>
      <xdr:row>86</xdr:row>
      <xdr:rowOff>133350</xdr:rowOff>
    </xdr:to>
    <xdr:graphicFrame macro="">
      <xdr:nvGraphicFramePr>
        <xdr:cNvPr id="13" name="Диаграмма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</xdr:row>
      <xdr:rowOff>180975</xdr:rowOff>
    </xdr:from>
    <xdr:to>
      <xdr:col>11</xdr:col>
      <xdr:colOff>381000</xdr:colOff>
      <xdr:row>20</xdr:row>
      <xdr:rowOff>66675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581025</xdr:colOff>
      <xdr:row>24</xdr:row>
      <xdr:rowOff>180975</xdr:rowOff>
    </xdr:from>
    <xdr:to>
      <xdr:col>11</xdr:col>
      <xdr:colOff>276225</xdr:colOff>
      <xdr:row>39</xdr:row>
      <xdr:rowOff>66675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438150</xdr:colOff>
      <xdr:row>6</xdr:row>
      <xdr:rowOff>114300</xdr:rowOff>
    </xdr:from>
    <xdr:to>
      <xdr:col>20</xdr:col>
      <xdr:colOff>133350</xdr:colOff>
      <xdr:row>21</xdr:row>
      <xdr:rowOff>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523875</xdr:colOff>
      <xdr:row>24</xdr:row>
      <xdr:rowOff>142875</xdr:rowOff>
    </xdr:from>
    <xdr:to>
      <xdr:col>19</xdr:col>
      <xdr:colOff>219075</xdr:colOff>
      <xdr:row>39</xdr:row>
      <xdr:rowOff>28575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76200</xdr:colOff>
      <xdr:row>41</xdr:row>
      <xdr:rowOff>180975</xdr:rowOff>
    </xdr:from>
    <xdr:to>
      <xdr:col>11</xdr:col>
      <xdr:colOff>381000</xdr:colOff>
      <xdr:row>56</xdr:row>
      <xdr:rowOff>66675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76200</xdr:colOff>
      <xdr:row>59</xdr:row>
      <xdr:rowOff>180975</xdr:rowOff>
    </xdr:from>
    <xdr:to>
      <xdr:col>11</xdr:col>
      <xdr:colOff>381000</xdr:colOff>
      <xdr:row>74</xdr:row>
      <xdr:rowOff>66675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76200</xdr:colOff>
      <xdr:row>77</xdr:row>
      <xdr:rowOff>180975</xdr:rowOff>
    </xdr:from>
    <xdr:to>
      <xdr:col>11</xdr:col>
      <xdr:colOff>381000</xdr:colOff>
      <xdr:row>92</xdr:row>
      <xdr:rowOff>66675</xdr:rowOff>
    </xdr:to>
    <xdr:graphicFrame macro="">
      <xdr:nvGraphicFramePr>
        <xdr:cNvPr id="9" name="Диаграмма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76200</xdr:colOff>
      <xdr:row>92</xdr:row>
      <xdr:rowOff>180975</xdr:rowOff>
    </xdr:from>
    <xdr:to>
      <xdr:col>11</xdr:col>
      <xdr:colOff>381000</xdr:colOff>
      <xdr:row>107</xdr:row>
      <xdr:rowOff>66675</xdr:rowOff>
    </xdr:to>
    <xdr:graphicFrame macro="">
      <xdr:nvGraphicFramePr>
        <xdr:cNvPr id="10" name="Диаграмма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0</xdr:row>
      <xdr:rowOff>66675</xdr:rowOff>
    </xdr:from>
    <xdr:to>
      <xdr:col>11</xdr:col>
      <xdr:colOff>123825</xdr:colOff>
      <xdr:row>14</xdr:row>
      <xdr:rowOff>142875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409575</xdr:colOff>
      <xdr:row>16</xdr:row>
      <xdr:rowOff>19049</xdr:rowOff>
    </xdr:from>
    <xdr:to>
      <xdr:col>11</xdr:col>
      <xdr:colOff>85725</xdr:colOff>
      <xdr:row>31</xdr:row>
      <xdr:rowOff>28574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352425</xdr:colOff>
      <xdr:row>32</xdr:row>
      <xdr:rowOff>0</xdr:rowOff>
    </xdr:from>
    <xdr:to>
      <xdr:col>11</xdr:col>
      <xdr:colOff>47625</xdr:colOff>
      <xdr:row>46</xdr:row>
      <xdr:rowOff>76200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323850</xdr:colOff>
      <xdr:row>31</xdr:row>
      <xdr:rowOff>171450</xdr:rowOff>
    </xdr:from>
    <xdr:to>
      <xdr:col>19</xdr:col>
      <xdr:colOff>19050</xdr:colOff>
      <xdr:row>46</xdr:row>
      <xdr:rowOff>57150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123825</xdr:colOff>
      <xdr:row>47</xdr:row>
      <xdr:rowOff>180975</xdr:rowOff>
    </xdr:from>
    <xdr:to>
      <xdr:col>11</xdr:col>
      <xdr:colOff>428625</xdr:colOff>
      <xdr:row>62</xdr:row>
      <xdr:rowOff>66675</xdr:rowOff>
    </xdr:to>
    <xdr:graphicFrame macro="">
      <xdr:nvGraphicFramePr>
        <xdr:cNvPr id="9" name="Диаграмма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47625</xdr:colOff>
      <xdr:row>63</xdr:row>
      <xdr:rowOff>171450</xdr:rowOff>
    </xdr:from>
    <xdr:to>
      <xdr:col>11</xdr:col>
      <xdr:colOff>352425</xdr:colOff>
      <xdr:row>78</xdr:row>
      <xdr:rowOff>57150</xdr:rowOff>
    </xdr:to>
    <xdr:graphicFrame macro="">
      <xdr:nvGraphicFramePr>
        <xdr:cNvPr id="10" name="Диаграмма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0</xdr:colOff>
      <xdr:row>80</xdr:row>
      <xdr:rowOff>0</xdr:rowOff>
    </xdr:from>
    <xdr:to>
      <xdr:col>11</xdr:col>
      <xdr:colOff>304800</xdr:colOff>
      <xdr:row>94</xdr:row>
      <xdr:rowOff>76200</xdr:rowOff>
    </xdr:to>
    <xdr:graphicFrame macro="">
      <xdr:nvGraphicFramePr>
        <xdr:cNvPr id="11" name="Диаграмма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76200</xdr:colOff>
      <xdr:row>96</xdr:row>
      <xdr:rowOff>85725</xdr:rowOff>
    </xdr:from>
    <xdr:to>
      <xdr:col>11</xdr:col>
      <xdr:colOff>381000</xdr:colOff>
      <xdr:row>110</xdr:row>
      <xdr:rowOff>161925</xdr:rowOff>
    </xdr:to>
    <xdr:graphicFrame macro="">
      <xdr:nvGraphicFramePr>
        <xdr:cNvPr id="12" name="Диаграмма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514350</xdr:colOff>
      <xdr:row>1</xdr:row>
      <xdr:rowOff>152400</xdr:rowOff>
    </xdr:from>
    <xdr:to>
      <xdr:col>11</xdr:col>
      <xdr:colOff>209550</xdr:colOff>
      <xdr:row>16</xdr:row>
      <xdr:rowOff>38100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428625</xdr:colOff>
      <xdr:row>17</xdr:row>
      <xdr:rowOff>57150</xdr:rowOff>
    </xdr:from>
    <xdr:to>
      <xdr:col>11</xdr:col>
      <xdr:colOff>123825</xdr:colOff>
      <xdr:row>31</xdr:row>
      <xdr:rowOff>133350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361950</xdr:colOff>
      <xdr:row>36</xdr:row>
      <xdr:rowOff>76200</xdr:rowOff>
    </xdr:from>
    <xdr:to>
      <xdr:col>11</xdr:col>
      <xdr:colOff>57150</xdr:colOff>
      <xdr:row>50</xdr:row>
      <xdr:rowOff>152400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381000</xdr:colOff>
      <xdr:row>52</xdr:row>
      <xdr:rowOff>0</xdr:rowOff>
    </xdr:from>
    <xdr:to>
      <xdr:col>11</xdr:col>
      <xdr:colOff>76200</xdr:colOff>
      <xdr:row>66</xdr:row>
      <xdr:rowOff>76200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390525</xdr:colOff>
      <xdr:row>67</xdr:row>
      <xdr:rowOff>85725</xdr:rowOff>
    </xdr:from>
    <xdr:to>
      <xdr:col>11</xdr:col>
      <xdr:colOff>85725</xdr:colOff>
      <xdr:row>81</xdr:row>
      <xdr:rowOff>161925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533400</xdr:colOff>
      <xdr:row>86</xdr:row>
      <xdr:rowOff>76200</xdr:rowOff>
    </xdr:from>
    <xdr:to>
      <xdr:col>11</xdr:col>
      <xdr:colOff>228600</xdr:colOff>
      <xdr:row>100</xdr:row>
      <xdr:rowOff>152400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495300</xdr:colOff>
      <xdr:row>102</xdr:row>
      <xdr:rowOff>0</xdr:rowOff>
    </xdr:from>
    <xdr:to>
      <xdr:col>11</xdr:col>
      <xdr:colOff>190500</xdr:colOff>
      <xdr:row>116</xdr:row>
      <xdr:rowOff>76200</xdr:rowOff>
    </xdr:to>
    <xdr:graphicFrame macro="">
      <xdr:nvGraphicFramePr>
        <xdr:cNvPr id="9" name="Диаграмма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333375</xdr:colOff>
      <xdr:row>119</xdr:row>
      <xdr:rowOff>28575</xdr:rowOff>
    </xdr:from>
    <xdr:to>
      <xdr:col>12</xdr:col>
      <xdr:colOff>28575</xdr:colOff>
      <xdr:row>133</xdr:row>
      <xdr:rowOff>104775</xdr:rowOff>
    </xdr:to>
    <xdr:graphicFrame macro="">
      <xdr:nvGraphicFramePr>
        <xdr:cNvPr id="10" name="Диаграмма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400050</xdr:colOff>
      <xdr:row>3</xdr:row>
      <xdr:rowOff>95250</xdr:rowOff>
    </xdr:from>
    <xdr:to>
      <xdr:col>12</xdr:col>
      <xdr:colOff>95250</xdr:colOff>
      <xdr:row>17</xdr:row>
      <xdr:rowOff>171450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438150</xdr:colOff>
      <xdr:row>19</xdr:row>
      <xdr:rowOff>123825</xdr:rowOff>
    </xdr:from>
    <xdr:to>
      <xdr:col>12</xdr:col>
      <xdr:colOff>133350</xdr:colOff>
      <xdr:row>34</xdr:row>
      <xdr:rowOff>9525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457200</xdr:colOff>
      <xdr:row>35</xdr:row>
      <xdr:rowOff>38100</xdr:rowOff>
    </xdr:from>
    <xdr:to>
      <xdr:col>12</xdr:col>
      <xdr:colOff>152400</xdr:colOff>
      <xdr:row>49</xdr:row>
      <xdr:rowOff>114300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533400</xdr:colOff>
      <xdr:row>4</xdr:row>
      <xdr:rowOff>0</xdr:rowOff>
    </xdr:from>
    <xdr:to>
      <xdr:col>20</xdr:col>
      <xdr:colOff>228600</xdr:colOff>
      <xdr:row>18</xdr:row>
      <xdr:rowOff>76200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571500</xdr:colOff>
      <xdr:row>20</xdr:row>
      <xdr:rowOff>66675</xdr:rowOff>
    </xdr:from>
    <xdr:to>
      <xdr:col>20</xdr:col>
      <xdr:colOff>266700</xdr:colOff>
      <xdr:row>34</xdr:row>
      <xdr:rowOff>142875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600075</xdr:colOff>
      <xdr:row>35</xdr:row>
      <xdr:rowOff>180975</xdr:rowOff>
    </xdr:from>
    <xdr:to>
      <xdr:col>20</xdr:col>
      <xdr:colOff>295275</xdr:colOff>
      <xdr:row>50</xdr:row>
      <xdr:rowOff>66675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304800</xdr:colOff>
      <xdr:row>51</xdr:row>
      <xdr:rowOff>142875</xdr:rowOff>
    </xdr:from>
    <xdr:to>
      <xdr:col>12</xdr:col>
      <xdr:colOff>0</xdr:colOff>
      <xdr:row>66</xdr:row>
      <xdr:rowOff>28575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95250</xdr:colOff>
      <xdr:row>51</xdr:row>
      <xdr:rowOff>171450</xdr:rowOff>
    </xdr:from>
    <xdr:to>
      <xdr:col>20</xdr:col>
      <xdr:colOff>400050</xdr:colOff>
      <xdr:row>66</xdr:row>
      <xdr:rowOff>57150</xdr:rowOff>
    </xdr:to>
    <xdr:graphicFrame macro="">
      <xdr:nvGraphicFramePr>
        <xdr:cNvPr id="9" name="Диаграмма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400050</xdr:colOff>
      <xdr:row>0</xdr:row>
      <xdr:rowOff>0</xdr:rowOff>
    </xdr:from>
    <xdr:to>
      <xdr:col>11</xdr:col>
      <xdr:colOff>95250</xdr:colOff>
      <xdr:row>14</xdr:row>
      <xdr:rowOff>76200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495300</xdr:colOff>
      <xdr:row>16</xdr:row>
      <xdr:rowOff>85725</xdr:rowOff>
    </xdr:from>
    <xdr:to>
      <xdr:col>11</xdr:col>
      <xdr:colOff>190500</xdr:colOff>
      <xdr:row>30</xdr:row>
      <xdr:rowOff>161925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447675</xdr:colOff>
      <xdr:row>8</xdr:row>
      <xdr:rowOff>114300</xdr:rowOff>
    </xdr:from>
    <xdr:to>
      <xdr:col>19</xdr:col>
      <xdr:colOff>142875</xdr:colOff>
      <xdr:row>23</xdr:row>
      <xdr:rowOff>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400050</xdr:colOff>
      <xdr:row>32</xdr:row>
      <xdr:rowOff>66675</xdr:rowOff>
    </xdr:from>
    <xdr:to>
      <xdr:col>11</xdr:col>
      <xdr:colOff>95250</xdr:colOff>
      <xdr:row>46</xdr:row>
      <xdr:rowOff>142875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438150</xdr:colOff>
      <xdr:row>24</xdr:row>
      <xdr:rowOff>85725</xdr:rowOff>
    </xdr:from>
    <xdr:to>
      <xdr:col>19</xdr:col>
      <xdr:colOff>133350</xdr:colOff>
      <xdr:row>38</xdr:row>
      <xdr:rowOff>161925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419100</xdr:colOff>
      <xdr:row>41</xdr:row>
      <xdr:rowOff>104775</xdr:rowOff>
    </xdr:from>
    <xdr:to>
      <xdr:col>19</xdr:col>
      <xdr:colOff>114300</xdr:colOff>
      <xdr:row>55</xdr:row>
      <xdr:rowOff>180975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371475</xdr:colOff>
      <xdr:row>48</xdr:row>
      <xdr:rowOff>161925</xdr:rowOff>
    </xdr:from>
    <xdr:to>
      <xdr:col>11</xdr:col>
      <xdr:colOff>66675</xdr:colOff>
      <xdr:row>63</xdr:row>
      <xdr:rowOff>47625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390525</xdr:colOff>
      <xdr:row>65</xdr:row>
      <xdr:rowOff>180975</xdr:rowOff>
    </xdr:from>
    <xdr:to>
      <xdr:col>12</xdr:col>
      <xdr:colOff>85725</xdr:colOff>
      <xdr:row>80</xdr:row>
      <xdr:rowOff>66675</xdr:rowOff>
    </xdr:to>
    <xdr:graphicFrame macro="">
      <xdr:nvGraphicFramePr>
        <xdr:cNvPr id="10" name="Диаграмма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504825</xdr:colOff>
      <xdr:row>0</xdr:row>
      <xdr:rowOff>19050</xdr:rowOff>
    </xdr:from>
    <xdr:to>
      <xdr:col>11</xdr:col>
      <xdr:colOff>200025</xdr:colOff>
      <xdr:row>14</xdr:row>
      <xdr:rowOff>95250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495300</xdr:colOff>
      <xdr:row>16</xdr:row>
      <xdr:rowOff>66675</xdr:rowOff>
    </xdr:from>
    <xdr:to>
      <xdr:col>11</xdr:col>
      <xdr:colOff>190500</xdr:colOff>
      <xdr:row>30</xdr:row>
      <xdr:rowOff>142875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600075</xdr:colOff>
      <xdr:row>32</xdr:row>
      <xdr:rowOff>123825</xdr:rowOff>
    </xdr:from>
    <xdr:to>
      <xdr:col>11</xdr:col>
      <xdr:colOff>295275</xdr:colOff>
      <xdr:row>47</xdr:row>
      <xdr:rowOff>9525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85725</xdr:colOff>
      <xdr:row>48</xdr:row>
      <xdr:rowOff>57150</xdr:rowOff>
    </xdr:from>
    <xdr:to>
      <xdr:col>11</xdr:col>
      <xdr:colOff>390525</xdr:colOff>
      <xdr:row>62</xdr:row>
      <xdr:rowOff>133350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85725</xdr:colOff>
      <xdr:row>64</xdr:row>
      <xdr:rowOff>38100</xdr:rowOff>
    </xdr:from>
    <xdr:to>
      <xdr:col>11</xdr:col>
      <xdr:colOff>390525</xdr:colOff>
      <xdr:row>78</xdr:row>
      <xdr:rowOff>114300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85725</xdr:colOff>
      <xdr:row>80</xdr:row>
      <xdr:rowOff>85725</xdr:rowOff>
    </xdr:from>
    <xdr:to>
      <xdr:col>11</xdr:col>
      <xdr:colOff>390525</xdr:colOff>
      <xdr:row>94</xdr:row>
      <xdr:rowOff>161925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57150</xdr:colOff>
      <xdr:row>96</xdr:row>
      <xdr:rowOff>47625</xdr:rowOff>
    </xdr:from>
    <xdr:to>
      <xdr:col>11</xdr:col>
      <xdr:colOff>361950</xdr:colOff>
      <xdr:row>110</xdr:row>
      <xdr:rowOff>123825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57150</xdr:colOff>
      <xdr:row>112</xdr:row>
      <xdr:rowOff>152400</xdr:rowOff>
    </xdr:from>
    <xdr:to>
      <xdr:col>11</xdr:col>
      <xdr:colOff>361950</xdr:colOff>
      <xdr:row>127</xdr:row>
      <xdr:rowOff>38100</xdr:rowOff>
    </xdr:to>
    <xdr:graphicFrame macro="">
      <xdr:nvGraphicFramePr>
        <xdr:cNvPr id="9" name="Диаграмма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1</xdr:row>
      <xdr:rowOff>47625</xdr:rowOff>
    </xdr:from>
    <xdr:to>
      <xdr:col>11</xdr:col>
      <xdr:colOff>123825</xdr:colOff>
      <xdr:row>15</xdr:row>
      <xdr:rowOff>123825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400050</xdr:colOff>
      <xdr:row>17</xdr:row>
      <xdr:rowOff>180975</xdr:rowOff>
    </xdr:from>
    <xdr:to>
      <xdr:col>11</xdr:col>
      <xdr:colOff>95250</xdr:colOff>
      <xdr:row>32</xdr:row>
      <xdr:rowOff>66675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504825</xdr:colOff>
      <xdr:row>34</xdr:row>
      <xdr:rowOff>9525</xdr:rowOff>
    </xdr:from>
    <xdr:to>
      <xdr:col>11</xdr:col>
      <xdr:colOff>200025</xdr:colOff>
      <xdr:row>48</xdr:row>
      <xdr:rowOff>85725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47625</xdr:colOff>
      <xdr:row>51</xdr:row>
      <xdr:rowOff>28575</xdr:rowOff>
    </xdr:from>
    <xdr:to>
      <xdr:col>11</xdr:col>
      <xdr:colOff>352425</xdr:colOff>
      <xdr:row>65</xdr:row>
      <xdr:rowOff>104775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19050</xdr:colOff>
      <xdr:row>66</xdr:row>
      <xdr:rowOff>152400</xdr:rowOff>
    </xdr:from>
    <xdr:to>
      <xdr:col>11</xdr:col>
      <xdr:colOff>323850</xdr:colOff>
      <xdr:row>81</xdr:row>
      <xdr:rowOff>38100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38100</xdr:colOff>
      <xdr:row>83</xdr:row>
      <xdr:rowOff>142875</xdr:rowOff>
    </xdr:from>
    <xdr:to>
      <xdr:col>11</xdr:col>
      <xdr:colOff>342900</xdr:colOff>
      <xdr:row>98</xdr:row>
      <xdr:rowOff>28575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114300</xdr:colOff>
      <xdr:row>101</xdr:row>
      <xdr:rowOff>133350</xdr:rowOff>
    </xdr:from>
    <xdr:to>
      <xdr:col>11</xdr:col>
      <xdr:colOff>419100</xdr:colOff>
      <xdr:row>116</xdr:row>
      <xdr:rowOff>19050</xdr:rowOff>
    </xdr:to>
    <xdr:graphicFrame macro="">
      <xdr:nvGraphicFramePr>
        <xdr:cNvPr id="9" name="Диаграмма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161925</xdr:colOff>
      <xdr:row>119</xdr:row>
      <xdr:rowOff>104775</xdr:rowOff>
    </xdr:from>
    <xdr:to>
      <xdr:col>11</xdr:col>
      <xdr:colOff>466725</xdr:colOff>
      <xdr:row>133</xdr:row>
      <xdr:rowOff>180975</xdr:rowOff>
    </xdr:to>
    <xdr:graphicFrame macro="">
      <xdr:nvGraphicFramePr>
        <xdr:cNvPr id="10" name="Диаграмма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409575</xdr:colOff>
      <xdr:row>5</xdr:row>
      <xdr:rowOff>180975</xdr:rowOff>
    </xdr:from>
    <xdr:to>
      <xdr:col>12</xdr:col>
      <xdr:colOff>104775</xdr:colOff>
      <xdr:row>20</xdr:row>
      <xdr:rowOff>66675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381000</xdr:colOff>
      <xdr:row>21</xdr:row>
      <xdr:rowOff>95250</xdr:rowOff>
    </xdr:from>
    <xdr:to>
      <xdr:col>12</xdr:col>
      <xdr:colOff>76200</xdr:colOff>
      <xdr:row>35</xdr:row>
      <xdr:rowOff>171450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342900</xdr:colOff>
      <xdr:row>39</xdr:row>
      <xdr:rowOff>95250</xdr:rowOff>
    </xdr:from>
    <xdr:to>
      <xdr:col>12</xdr:col>
      <xdr:colOff>38100</xdr:colOff>
      <xdr:row>53</xdr:row>
      <xdr:rowOff>171450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371475</xdr:colOff>
      <xdr:row>55</xdr:row>
      <xdr:rowOff>180975</xdr:rowOff>
    </xdr:from>
    <xdr:to>
      <xdr:col>12</xdr:col>
      <xdr:colOff>66675</xdr:colOff>
      <xdr:row>70</xdr:row>
      <xdr:rowOff>66675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438150</xdr:colOff>
      <xdr:row>73</xdr:row>
      <xdr:rowOff>85725</xdr:rowOff>
    </xdr:from>
    <xdr:to>
      <xdr:col>12</xdr:col>
      <xdr:colOff>133350</xdr:colOff>
      <xdr:row>87</xdr:row>
      <xdr:rowOff>161925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457200</xdr:colOff>
      <xdr:row>89</xdr:row>
      <xdr:rowOff>66675</xdr:rowOff>
    </xdr:from>
    <xdr:to>
      <xdr:col>12</xdr:col>
      <xdr:colOff>152400</xdr:colOff>
      <xdr:row>103</xdr:row>
      <xdr:rowOff>142875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428625</xdr:colOff>
      <xdr:row>105</xdr:row>
      <xdr:rowOff>95250</xdr:rowOff>
    </xdr:from>
    <xdr:to>
      <xdr:col>12</xdr:col>
      <xdr:colOff>123825</xdr:colOff>
      <xdr:row>119</xdr:row>
      <xdr:rowOff>171450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485775</xdr:colOff>
      <xdr:row>121</xdr:row>
      <xdr:rowOff>180975</xdr:rowOff>
    </xdr:from>
    <xdr:to>
      <xdr:col>12</xdr:col>
      <xdr:colOff>180975</xdr:colOff>
      <xdr:row>136</xdr:row>
      <xdr:rowOff>66675</xdr:rowOff>
    </xdr:to>
    <xdr:graphicFrame macro="">
      <xdr:nvGraphicFramePr>
        <xdr:cNvPr id="9" name="Диаграмма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0</xdr:row>
      <xdr:rowOff>123825</xdr:rowOff>
    </xdr:from>
    <xdr:to>
      <xdr:col>10</xdr:col>
      <xdr:colOff>581025</xdr:colOff>
      <xdr:row>15</xdr:row>
      <xdr:rowOff>9525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247650</xdr:colOff>
      <xdr:row>15</xdr:row>
      <xdr:rowOff>180975</xdr:rowOff>
    </xdr:from>
    <xdr:to>
      <xdr:col>10</xdr:col>
      <xdr:colOff>552450</xdr:colOff>
      <xdr:row>30</xdr:row>
      <xdr:rowOff>66675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304800</xdr:colOff>
      <xdr:row>31</xdr:row>
      <xdr:rowOff>57150</xdr:rowOff>
    </xdr:from>
    <xdr:to>
      <xdr:col>11</xdr:col>
      <xdr:colOff>0</xdr:colOff>
      <xdr:row>45</xdr:row>
      <xdr:rowOff>133350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304800</xdr:colOff>
      <xdr:row>46</xdr:row>
      <xdr:rowOff>104775</xdr:rowOff>
    </xdr:from>
    <xdr:to>
      <xdr:col>11</xdr:col>
      <xdr:colOff>0</xdr:colOff>
      <xdr:row>60</xdr:row>
      <xdr:rowOff>180975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304800</xdr:colOff>
      <xdr:row>61</xdr:row>
      <xdr:rowOff>180975</xdr:rowOff>
    </xdr:from>
    <xdr:to>
      <xdr:col>11</xdr:col>
      <xdr:colOff>0</xdr:colOff>
      <xdr:row>76</xdr:row>
      <xdr:rowOff>66675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371475</xdr:colOff>
      <xdr:row>77</xdr:row>
      <xdr:rowOff>152400</xdr:rowOff>
    </xdr:from>
    <xdr:to>
      <xdr:col>11</xdr:col>
      <xdr:colOff>66675</xdr:colOff>
      <xdr:row>92</xdr:row>
      <xdr:rowOff>38100</xdr:rowOff>
    </xdr:to>
    <xdr:graphicFrame macro="">
      <xdr:nvGraphicFramePr>
        <xdr:cNvPr id="9" name="Диаграмма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428625</xdr:colOff>
      <xdr:row>93</xdr:row>
      <xdr:rowOff>38100</xdr:rowOff>
    </xdr:from>
    <xdr:to>
      <xdr:col>11</xdr:col>
      <xdr:colOff>123825</xdr:colOff>
      <xdr:row>107</xdr:row>
      <xdr:rowOff>114300</xdr:rowOff>
    </xdr:to>
    <xdr:graphicFrame macro="">
      <xdr:nvGraphicFramePr>
        <xdr:cNvPr id="10" name="Диаграмма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419100</xdr:colOff>
      <xdr:row>109</xdr:row>
      <xdr:rowOff>152400</xdr:rowOff>
    </xdr:from>
    <xdr:to>
      <xdr:col>11</xdr:col>
      <xdr:colOff>114300</xdr:colOff>
      <xdr:row>124</xdr:row>
      <xdr:rowOff>38100</xdr:rowOff>
    </xdr:to>
    <xdr:graphicFrame macro="">
      <xdr:nvGraphicFramePr>
        <xdr:cNvPr id="11" name="Диаграмма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0</xdr:row>
      <xdr:rowOff>123825</xdr:rowOff>
    </xdr:from>
    <xdr:to>
      <xdr:col>10</xdr:col>
      <xdr:colOff>581025</xdr:colOff>
      <xdr:row>15</xdr:row>
      <xdr:rowOff>9525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371475</xdr:colOff>
      <xdr:row>16</xdr:row>
      <xdr:rowOff>28575</xdr:rowOff>
    </xdr:from>
    <xdr:to>
      <xdr:col>11</xdr:col>
      <xdr:colOff>66675</xdr:colOff>
      <xdr:row>30</xdr:row>
      <xdr:rowOff>104775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333375</xdr:colOff>
      <xdr:row>31</xdr:row>
      <xdr:rowOff>85725</xdr:rowOff>
    </xdr:from>
    <xdr:to>
      <xdr:col>11</xdr:col>
      <xdr:colOff>28575</xdr:colOff>
      <xdr:row>45</xdr:row>
      <xdr:rowOff>161925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323850</xdr:colOff>
      <xdr:row>46</xdr:row>
      <xdr:rowOff>95250</xdr:rowOff>
    </xdr:from>
    <xdr:to>
      <xdr:col>11</xdr:col>
      <xdr:colOff>19050</xdr:colOff>
      <xdr:row>60</xdr:row>
      <xdr:rowOff>171450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361950</xdr:colOff>
      <xdr:row>61</xdr:row>
      <xdr:rowOff>85725</xdr:rowOff>
    </xdr:from>
    <xdr:to>
      <xdr:col>11</xdr:col>
      <xdr:colOff>57150</xdr:colOff>
      <xdr:row>75</xdr:row>
      <xdr:rowOff>161925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419100</xdr:colOff>
      <xdr:row>76</xdr:row>
      <xdr:rowOff>161925</xdr:rowOff>
    </xdr:from>
    <xdr:to>
      <xdr:col>11</xdr:col>
      <xdr:colOff>114300</xdr:colOff>
      <xdr:row>91</xdr:row>
      <xdr:rowOff>47625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314325</xdr:colOff>
      <xdr:row>103</xdr:row>
      <xdr:rowOff>123825</xdr:rowOff>
    </xdr:from>
    <xdr:to>
      <xdr:col>11</xdr:col>
      <xdr:colOff>9525</xdr:colOff>
      <xdr:row>118</xdr:row>
      <xdr:rowOff>9525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295275</xdr:colOff>
      <xdr:row>124</xdr:row>
      <xdr:rowOff>76200</xdr:rowOff>
    </xdr:from>
    <xdr:to>
      <xdr:col>10</xdr:col>
      <xdr:colOff>600075</xdr:colOff>
      <xdr:row>138</xdr:row>
      <xdr:rowOff>152400</xdr:rowOff>
    </xdr:to>
    <xdr:graphicFrame macro="">
      <xdr:nvGraphicFramePr>
        <xdr:cNvPr id="9" name="Диаграмма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E9" sqref="E9"/>
    </sheetView>
  </sheetViews>
  <sheetFormatPr defaultRowHeight="15" x14ac:dyDescent="0.25"/>
  <cols>
    <col min="1" max="1" width="22.5703125" customWidth="1"/>
    <col min="2" max="2" width="32.42578125" customWidth="1"/>
    <col min="3" max="3" width="11.4257812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>
        <v>5</v>
      </c>
      <c r="B2" s="1">
        <v>1</v>
      </c>
      <c r="C2" s="3">
        <f>B2/1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5</v>
      </c>
      <c r="B4" s="1">
        <v>1</v>
      </c>
      <c r="C4" s="3">
        <f t="shared" ref="C4:C42" si="0">B4/1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>
        <v>3</v>
      </c>
      <c r="B6" s="1">
        <v>1</v>
      </c>
      <c r="C6" s="3">
        <f t="shared" si="0"/>
        <v>1</v>
      </c>
    </row>
    <row r="7" spans="1:3" x14ac:dyDescent="0.25">
      <c r="A7" s="1" t="s">
        <v>4</v>
      </c>
      <c r="B7" s="1" t="s">
        <v>1</v>
      </c>
      <c r="C7" s="3"/>
    </row>
    <row r="8" spans="1:3" x14ac:dyDescent="0.25">
      <c r="A8" s="1">
        <v>5</v>
      </c>
      <c r="B8" s="1">
        <v>1</v>
      </c>
      <c r="C8" s="3">
        <f t="shared" si="0"/>
        <v>1</v>
      </c>
    </row>
    <row r="9" spans="1:3" x14ac:dyDescent="0.25">
      <c r="A9" s="1" t="s">
        <v>5</v>
      </c>
      <c r="B9" s="1" t="s">
        <v>1</v>
      </c>
      <c r="C9" s="3"/>
    </row>
    <row r="10" spans="1:3" x14ac:dyDescent="0.25">
      <c r="A10" s="1">
        <v>5</v>
      </c>
      <c r="B10" s="1">
        <v>1</v>
      </c>
      <c r="C10" s="3">
        <f t="shared" si="0"/>
        <v>1</v>
      </c>
    </row>
    <row r="11" spans="1:3" x14ac:dyDescent="0.25">
      <c r="A11" s="1" t="s">
        <v>6</v>
      </c>
      <c r="B11" s="1" t="s">
        <v>1</v>
      </c>
      <c r="C11" s="3"/>
    </row>
    <row r="12" spans="1:3" x14ac:dyDescent="0.25">
      <c r="A12" s="1">
        <v>5</v>
      </c>
      <c r="B12" s="1">
        <v>1</v>
      </c>
      <c r="C12" s="3">
        <f t="shared" si="0"/>
        <v>1</v>
      </c>
    </row>
    <row r="13" spans="1:3" x14ac:dyDescent="0.25">
      <c r="A13" s="1" t="s">
        <v>7</v>
      </c>
      <c r="B13" s="1" t="s">
        <v>1</v>
      </c>
      <c r="C13" s="3"/>
    </row>
    <row r="14" spans="1:3" x14ac:dyDescent="0.25">
      <c r="A14" s="1">
        <v>5</v>
      </c>
      <c r="B14" s="1">
        <v>1</v>
      </c>
      <c r="C14" s="3">
        <f t="shared" si="0"/>
        <v>1</v>
      </c>
    </row>
    <row r="15" spans="1:3" x14ac:dyDescent="0.25">
      <c r="A15" s="1" t="s">
        <v>8</v>
      </c>
      <c r="B15" s="1" t="s">
        <v>1</v>
      </c>
      <c r="C15" s="3"/>
    </row>
    <row r="16" spans="1:3" x14ac:dyDescent="0.25">
      <c r="A16" s="1">
        <v>1</v>
      </c>
      <c r="B16" s="1">
        <v>1</v>
      </c>
      <c r="C16" s="3">
        <f t="shared" si="0"/>
        <v>1</v>
      </c>
    </row>
    <row r="17" spans="1:7" x14ac:dyDescent="0.25">
      <c r="A17" s="1" t="s">
        <v>9</v>
      </c>
      <c r="B17" s="1" t="s">
        <v>1</v>
      </c>
      <c r="C17" s="3"/>
    </row>
    <row r="18" spans="1:7" x14ac:dyDescent="0.25">
      <c r="A18" s="1">
        <v>5</v>
      </c>
      <c r="B18" s="1">
        <v>1</v>
      </c>
      <c r="C18" s="3">
        <f t="shared" si="0"/>
        <v>1</v>
      </c>
    </row>
    <row r="19" spans="1:7" x14ac:dyDescent="0.25">
      <c r="A19" s="1" t="s">
        <v>10</v>
      </c>
      <c r="B19" s="1" t="s">
        <v>1</v>
      </c>
      <c r="C19" s="3"/>
    </row>
    <row r="20" spans="1:7" x14ac:dyDescent="0.25">
      <c r="A20" s="1">
        <v>3</v>
      </c>
      <c r="B20" s="1">
        <v>1</v>
      </c>
      <c r="C20" s="3">
        <f t="shared" si="0"/>
        <v>1</v>
      </c>
    </row>
    <row r="21" spans="1:7" x14ac:dyDescent="0.25">
      <c r="A21" s="1" t="s">
        <v>11</v>
      </c>
      <c r="B21" s="1" t="s">
        <v>1</v>
      </c>
      <c r="C21" s="3"/>
    </row>
    <row r="22" spans="1:7" x14ac:dyDescent="0.25">
      <c r="A22" s="1">
        <v>3</v>
      </c>
      <c r="B22" s="1">
        <v>1</v>
      </c>
      <c r="C22" s="3">
        <f t="shared" si="0"/>
        <v>1</v>
      </c>
    </row>
    <row r="23" spans="1:7" x14ac:dyDescent="0.25">
      <c r="A23" s="1" t="s">
        <v>12</v>
      </c>
      <c r="B23" s="1" t="s">
        <v>1</v>
      </c>
      <c r="C23" s="3"/>
      <c r="F23" s="7"/>
      <c r="G23" s="8"/>
    </row>
    <row r="24" spans="1:7" x14ac:dyDescent="0.25">
      <c r="A24" s="1">
        <v>3</v>
      </c>
      <c r="B24" s="1">
        <v>1</v>
      </c>
      <c r="C24" s="3">
        <f t="shared" si="0"/>
        <v>1</v>
      </c>
    </row>
    <row r="25" spans="1:7" x14ac:dyDescent="0.25">
      <c r="A25" s="1" t="s">
        <v>13</v>
      </c>
      <c r="B25" s="1" t="s">
        <v>1</v>
      </c>
      <c r="C25" s="3"/>
    </row>
    <row r="26" spans="1:7" x14ac:dyDescent="0.25">
      <c r="A26" s="1">
        <v>5</v>
      </c>
      <c r="B26" s="1">
        <v>1</v>
      </c>
      <c r="C26" s="3">
        <f t="shared" si="0"/>
        <v>1</v>
      </c>
    </row>
    <row r="27" spans="1:7" x14ac:dyDescent="0.25">
      <c r="A27" s="1" t="s">
        <v>14</v>
      </c>
      <c r="B27" s="1" t="s">
        <v>1</v>
      </c>
      <c r="C27" s="3"/>
    </row>
    <row r="28" spans="1:7" x14ac:dyDescent="0.25">
      <c r="A28" s="1">
        <v>5</v>
      </c>
      <c r="B28" s="1">
        <v>1</v>
      </c>
      <c r="C28" s="3">
        <f t="shared" si="0"/>
        <v>1</v>
      </c>
    </row>
    <row r="29" spans="1:7" x14ac:dyDescent="0.25">
      <c r="A29" s="1" t="s">
        <v>15</v>
      </c>
      <c r="B29" s="1" t="s">
        <v>1</v>
      </c>
      <c r="C29" s="3"/>
    </row>
    <row r="30" spans="1:7" x14ac:dyDescent="0.25">
      <c r="A30" s="1">
        <v>5</v>
      </c>
      <c r="B30" s="1">
        <v>1</v>
      </c>
      <c r="C30" s="3">
        <f t="shared" si="0"/>
        <v>1</v>
      </c>
    </row>
    <row r="31" spans="1:7" x14ac:dyDescent="0.25">
      <c r="A31" s="1" t="s">
        <v>16</v>
      </c>
      <c r="B31" s="1" t="s">
        <v>1</v>
      </c>
      <c r="C31" s="3"/>
    </row>
    <row r="32" spans="1:7" x14ac:dyDescent="0.25">
      <c r="A32" s="1">
        <v>5</v>
      </c>
      <c r="B32" s="1">
        <v>1</v>
      </c>
      <c r="C32" s="3">
        <f t="shared" si="0"/>
        <v>1</v>
      </c>
    </row>
    <row r="33" spans="1:3" x14ac:dyDescent="0.25">
      <c r="A33" s="1" t="s">
        <v>17</v>
      </c>
      <c r="B33" s="1" t="s">
        <v>1</v>
      </c>
      <c r="C33" s="3"/>
    </row>
    <row r="34" spans="1:3" x14ac:dyDescent="0.25">
      <c r="A34" s="1">
        <v>1</v>
      </c>
      <c r="B34" s="1">
        <v>1</v>
      </c>
      <c r="C34" s="3">
        <f t="shared" si="0"/>
        <v>1</v>
      </c>
    </row>
    <row r="35" spans="1:3" x14ac:dyDescent="0.25">
      <c r="A35" s="1" t="s">
        <v>18</v>
      </c>
      <c r="B35" s="1" t="s">
        <v>1</v>
      </c>
      <c r="C35" s="3"/>
    </row>
    <row r="36" spans="1:3" x14ac:dyDescent="0.25">
      <c r="A36" s="1">
        <v>3</v>
      </c>
      <c r="B36" s="1">
        <v>1</v>
      </c>
      <c r="C36" s="3">
        <f t="shared" si="0"/>
        <v>1</v>
      </c>
    </row>
    <row r="37" spans="1:3" x14ac:dyDescent="0.25">
      <c r="A37" s="1" t="s">
        <v>19</v>
      </c>
      <c r="B37" s="1" t="s">
        <v>1</v>
      </c>
      <c r="C37" s="3"/>
    </row>
    <row r="38" spans="1:3" x14ac:dyDescent="0.25">
      <c r="A38" s="1">
        <v>1</v>
      </c>
      <c r="B38" s="1">
        <v>1</v>
      </c>
      <c r="C38" s="3">
        <f t="shared" si="0"/>
        <v>1</v>
      </c>
    </row>
    <row r="39" spans="1:3" x14ac:dyDescent="0.25">
      <c r="A39" s="1" t="s">
        <v>20</v>
      </c>
      <c r="B39" s="1" t="s">
        <v>1</v>
      </c>
      <c r="C39" s="3"/>
    </row>
    <row r="40" spans="1:3" x14ac:dyDescent="0.25">
      <c r="A40" s="1">
        <v>5</v>
      </c>
      <c r="B40" s="1">
        <v>1</v>
      </c>
      <c r="C40" s="3">
        <f t="shared" si="0"/>
        <v>1</v>
      </c>
    </row>
    <row r="41" spans="1:3" x14ac:dyDescent="0.25">
      <c r="A41" s="1" t="s">
        <v>21</v>
      </c>
      <c r="B41" s="1" t="s">
        <v>1</v>
      </c>
      <c r="C41" s="3"/>
    </row>
    <row r="42" spans="1:3" x14ac:dyDescent="0.25">
      <c r="A42" s="1">
        <v>5</v>
      </c>
      <c r="B42" s="1">
        <v>1</v>
      </c>
      <c r="C42" s="3">
        <f t="shared" si="0"/>
        <v>1</v>
      </c>
    </row>
    <row r="44" spans="1:3" x14ac:dyDescent="0.25">
      <c r="C44" s="6"/>
    </row>
    <row r="45" spans="1:3" x14ac:dyDescent="0.25">
      <c r="C45" s="6"/>
    </row>
    <row r="46" spans="1:3" x14ac:dyDescent="0.25">
      <c r="C46" s="6"/>
    </row>
    <row r="47" spans="1:3" x14ac:dyDescent="0.25">
      <c r="C47" s="6"/>
    </row>
    <row r="48" spans="1:3" x14ac:dyDescent="0.25">
      <c r="C48" s="6"/>
    </row>
    <row r="49" spans="3:3" x14ac:dyDescent="0.25">
      <c r="C49" s="6"/>
    </row>
    <row r="50" spans="3:3" x14ac:dyDescent="0.25">
      <c r="C50" s="6"/>
    </row>
    <row r="52" spans="3:3" x14ac:dyDescent="0.25">
      <c r="C52" s="6"/>
    </row>
    <row r="53" spans="3:3" x14ac:dyDescent="0.25">
      <c r="C53" s="6"/>
    </row>
    <row r="54" spans="3:3" x14ac:dyDescent="0.25">
      <c r="C54" s="6"/>
    </row>
    <row r="55" spans="3:3" x14ac:dyDescent="0.25">
      <c r="C55" s="6"/>
    </row>
    <row r="56" spans="3:3" x14ac:dyDescent="0.25">
      <c r="C56" s="6"/>
    </row>
    <row r="57" spans="3:3" x14ac:dyDescent="0.25">
      <c r="C57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selection activeCell="D65" sqref="D65"/>
    </sheetView>
  </sheetViews>
  <sheetFormatPr defaultRowHeight="15" x14ac:dyDescent="0.25"/>
  <cols>
    <col min="1" max="1" width="23.28515625" customWidth="1"/>
    <col min="2" max="2" width="22.7109375" customWidth="1"/>
  </cols>
  <sheetData>
    <row r="1" spans="1:3" x14ac:dyDescent="0.25">
      <c r="A1" s="1" t="s">
        <v>0</v>
      </c>
      <c r="B1" s="1" t="s">
        <v>1</v>
      </c>
      <c r="C1" s="1">
        <v>3</v>
      </c>
    </row>
    <row r="2" spans="1:3" x14ac:dyDescent="0.25">
      <c r="A2" s="1">
        <v>5</v>
      </c>
      <c r="B2" s="1">
        <v>3</v>
      </c>
      <c r="C2" s="3">
        <f>B2/3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5</v>
      </c>
      <c r="B4" s="1">
        <v>3</v>
      </c>
      <c r="C4" s="3">
        <f t="shared" ref="C4:C56" si="0">B4/3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>
        <v>4</v>
      </c>
      <c r="B6" s="1">
        <v>2</v>
      </c>
      <c r="C6" s="3">
        <f t="shared" si="0"/>
        <v>0.66666666666666663</v>
      </c>
    </row>
    <row r="7" spans="1:3" x14ac:dyDescent="0.25">
      <c r="A7" s="1">
        <v>5</v>
      </c>
      <c r="B7" s="1">
        <v>1</v>
      </c>
      <c r="C7" s="3">
        <f t="shared" si="0"/>
        <v>0.33333333333333331</v>
      </c>
    </row>
    <row r="8" spans="1:3" x14ac:dyDescent="0.25">
      <c r="A8" s="1" t="s">
        <v>4</v>
      </c>
      <c r="B8" s="1" t="s">
        <v>1</v>
      </c>
      <c r="C8" s="3"/>
    </row>
    <row r="9" spans="1:3" x14ac:dyDescent="0.25">
      <c r="A9" s="1">
        <v>5</v>
      </c>
      <c r="B9" s="1">
        <v>3</v>
      </c>
      <c r="C9" s="3">
        <f t="shared" si="0"/>
        <v>1</v>
      </c>
    </row>
    <row r="10" spans="1:3" x14ac:dyDescent="0.25">
      <c r="A10" s="1" t="s">
        <v>5</v>
      </c>
      <c r="B10" s="1" t="s">
        <v>1</v>
      </c>
      <c r="C10" s="3"/>
    </row>
    <row r="11" spans="1:3" x14ac:dyDescent="0.25">
      <c r="A11" s="1">
        <v>5</v>
      </c>
      <c r="B11" s="1">
        <v>3</v>
      </c>
      <c r="C11" s="3">
        <f t="shared" si="0"/>
        <v>1</v>
      </c>
    </row>
    <row r="12" spans="1:3" x14ac:dyDescent="0.25">
      <c r="A12" s="1" t="s">
        <v>6</v>
      </c>
      <c r="B12" s="1" t="s">
        <v>1</v>
      </c>
      <c r="C12" s="3"/>
    </row>
    <row r="13" spans="1:3" x14ac:dyDescent="0.25">
      <c r="A13" s="1">
        <v>4</v>
      </c>
      <c r="B13" s="1">
        <v>1</v>
      </c>
      <c r="C13" s="3">
        <f t="shared" si="0"/>
        <v>0.33333333333333331</v>
      </c>
    </row>
    <row r="14" spans="1:3" x14ac:dyDescent="0.25">
      <c r="A14" s="1">
        <v>5</v>
      </c>
      <c r="B14" s="1">
        <v>2</v>
      </c>
      <c r="C14" s="3">
        <f t="shared" si="0"/>
        <v>0.66666666666666663</v>
      </c>
    </row>
    <row r="15" spans="1:3" x14ac:dyDescent="0.25">
      <c r="A15" s="1" t="s">
        <v>7</v>
      </c>
      <c r="B15" s="1" t="s">
        <v>1</v>
      </c>
      <c r="C15" s="3"/>
    </row>
    <row r="16" spans="1:3" x14ac:dyDescent="0.25">
      <c r="A16" s="1">
        <v>4</v>
      </c>
      <c r="B16" s="1">
        <v>1</v>
      </c>
      <c r="C16" s="3">
        <f t="shared" si="0"/>
        <v>0.33333333333333331</v>
      </c>
    </row>
    <row r="17" spans="1:3" x14ac:dyDescent="0.25">
      <c r="A17" s="1">
        <v>5</v>
      </c>
      <c r="B17" s="1">
        <v>2</v>
      </c>
      <c r="C17" s="3">
        <f t="shared" si="0"/>
        <v>0.66666666666666663</v>
      </c>
    </row>
    <row r="18" spans="1:3" x14ac:dyDescent="0.25">
      <c r="A18" s="1" t="s">
        <v>8</v>
      </c>
      <c r="B18" s="1" t="s">
        <v>1</v>
      </c>
      <c r="C18" s="3"/>
    </row>
    <row r="19" spans="1:3" x14ac:dyDescent="0.25">
      <c r="A19" s="1">
        <v>4</v>
      </c>
      <c r="B19" s="1">
        <v>1</v>
      </c>
      <c r="C19" s="3">
        <f t="shared" si="0"/>
        <v>0.33333333333333331</v>
      </c>
    </row>
    <row r="20" spans="1:3" x14ac:dyDescent="0.25">
      <c r="A20" s="1">
        <v>5</v>
      </c>
      <c r="B20" s="1">
        <v>2</v>
      </c>
      <c r="C20" s="3">
        <f t="shared" si="0"/>
        <v>0.66666666666666663</v>
      </c>
    </row>
    <row r="21" spans="1:3" x14ac:dyDescent="0.25">
      <c r="A21" s="1" t="s">
        <v>9</v>
      </c>
      <c r="B21" s="1" t="s">
        <v>1</v>
      </c>
      <c r="C21" s="3"/>
    </row>
    <row r="22" spans="1:3" x14ac:dyDescent="0.25">
      <c r="A22" s="1">
        <v>4</v>
      </c>
      <c r="B22" s="1">
        <v>2</v>
      </c>
      <c r="C22" s="3">
        <f t="shared" si="0"/>
        <v>0.66666666666666663</v>
      </c>
    </row>
    <row r="23" spans="1:3" x14ac:dyDescent="0.25">
      <c r="A23" s="1">
        <v>5</v>
      </c>
      <c r="B23" s="1">
        <v>1</v>
      </c>
      <c r="C23" s="3">
        <f t="shared" si="0"/>
        <v>0.33333333333333331</v>
      </c>
    </row>
    <row r="24" spans="1:3" x14ac:dyDescent="0.25">
      <c r="A24" s="1" t="s">
        <v>10</v>
      </c>
      <c r="B24" s="1" t="s">
        <v>1</v>
      </c>
      <c r="C24" s="3"/>
    </row>
    <row r="25" spans="1:3" x14ac:dyDescent="0.25">
      <c r="A25" s="1">
        <v>5</v>
      </c>
      <c r="B25" s="1">
        <v>2</v>
      </c>
      <c r="C25" s="3">
        <f t="shared" si="0"/>
        <v>0.66666666666666663</v>
      </c>
    </row>
    <row r="26" spans="1:3" x14ac:dyDescent="0.25">
      <c r="A26" s="1">
        <v>4</v>
      </c>
      <c r="B26" s="1">
        <v>1</v>
      </c>
      <c r="C26" s="3">
        <f t="shared" si="0"/>
        <v>0.33333333333333331</v>
      </c>
    </row>
    <row r="27" spans="1:3" x14ac:dyDescent="0.25">
      <c r="A27" s="1" t="s">
        <v>11</v>
      </c>
      <c r="B27" s="1" t="s">
        <v>1</v>
      </c>
      <c r="C27" s="3"/>
    </row>
    <row r="28" spans="1:3" x14ac:dyDescent="0.25">
      <c r="A28" s="1">
        <v>4</v>
      </c>
      <c r="B28" s="1">
        <v>1</v>
      </c>
      <c r="C28" s="3">
        <f t="shared" si="0"/>
        <v>0.33333333333333331</v>
      </c>
    </row>
    <row r="29" spans="1:3" x14ac:dyDescent="0.25">
      <c r="A29" s="1">
        <v>5</v>
      </c>
      <c r="B29" s="1">
        <v>2</v>
      </c>
      <c r="C29" s="3">
        <f t="shared" si="0"/>
        <v>0.66666666666666663</v>
      </c>
    </row>
    <row r="30" spans="1:3" x14ac:dyDescent="0.25">
      <c r="A30" s="1" t="s">
        <v>12</v>
      </c>
      <c r="B30" s="1" t="s">
        <v>1</v>
      </c>
      <c r="C30" s="3"/>
    </row>
    <row r="31" spans="1:3" x14ac:dyDescent="0.25">
      <c r="A31" s="1">
        <v>4</v>
      </c>
      <c r="B31" s="1">
        <v>2</v>
      </c>
      <c r="C31" s="3">
        <f t="shared" si="0"/>
        <v>0.66666666666666663</v>
      </c>
    </row>
    <row r="32" spans="1:3" x14ac:dyDescent="0.25">
      <c r="A32" s="1">
        <v>5</v>
      </c>
      <c r="B32" s="1">
        <v>1</v>
      </c>
      <c r="C32" s="3">
        <f t="shared" si="0"/>
        <v>0.33333333333333331</v>
      </c>
    </row>
    <row r="33" spans="1:3" x14ac:dyDescent="0.25">
      <c r="A33" s="1" t="s">
        <v>13</v>
      </c>
      <c r="B33" s="1" t="s">
        <v>1</v>
      </c>
      <c r="C33" s="3"/>
    </row>
    <row r="34" spans="1:3" x14ac:dyDescent="0.25">
      <c r="A34" s="1">
        <v>4</v>
      </c>
      <c r="B34" s="1">
        <v>1</v>
      </c>
      <c r="C34" s="3">
        <f t="shared" si="0"/>
        <v>0.33333333333333331</v>
      </c>
    </row>
    <row r="35" spans="1:3" x14ac:dyDescent="0.25">
      <c r="A35" s="1">
        <v>5</v>
      </c>
      <c r="B35" s="1">
        <v>2</v>
      </c>
      <c r="C35" s="3">
        <f t="shared" si="0"/>
        <v>0.66666666666666663</v>
      </c>
    </row>
    <row r="36" spans="1:3" x14ac:dyDescent="0.25">
      <c r="A36" s="1" t="s">
        <v>14</v>
      </c>
      <c r="B36" s="1" t="s">
        <v>1</v>
      </c>
      <c r="C36" s="3"/>
    </row>
    <row r="37" spans="1:3" x14ac:dyDescent="0.25">
      <c r="A37" s="1">
        <v>5</v>
      </c>
      <c r="B37" s="1">
        <v>2</v>
      </c>
      <c r="C37" s="3">
        <f t="shared" si="0"/>
        <v>0.66666666666666663</v>
      </c>
    </row>
    <row r="38" spans="1:3" x14ac:dyDescent="0.25">
      <c r="A38" s="1">
        <v>4</v>
      </c>
      <c r="B38" s="1">
        <v>1</v>
      </c>
      <c r="C38" s="3">
        <f t="shared" si="0"/>
        <v>0.33333333333333331</v>
      </c>
    </row>
    <row r="39" spans="1:3" x14ac:dyDescent="0.25">
      <c r="A39" s="1" t="s">
        <v>15</v>
      </c>
      <c r="B39" s="1" t="s">
        <v>1</v>
      </c>
      <c r="C39" s="3"/>
    </row>
    <row r="40" spans="1:3" x14ac:dyDescent="0.25">
      <c r="A40" s="1">
        <v>4</v>
      </c>
      <c r="B40" s="1">
        <v>1</v>
      </c>
      <c r="C40" s="3">
        <f t="shared" si="0"/>
        <v>0.33333333333333331</v>
      </c>
    </row>
    <row r="41" spans="1:3" x14ac:dyDescent="0.25">
      <c r="A41" s="1">
        <v>5</v>
      </c>
      <c r="B41" s="1">
        <v>2</v>
      </c>
      <c r="C41" s="3">
        <f t="shared" si="0"/>
        <v>0.66666666666666663</v>
      </c>
    </row>
    <row r="42" spans="1:3" x14ac:dyDescent="0.25">
      <c r="A42" s="1" t="s">
        <v>16</v>
      </c>
      <c r="B42" s="1" t="s">
        <v>1</v>
      </c>
      <c r="C42" s="3"/>
    </row>
    <row r="43" spans="1:3" x14ac:dyDescent="0.25">
      <c r="A43" s="1">
        <v>5</v>
      </c>
      <c r="B43" s="1">
        <v>3</v>
      </c>
      <c r="C43" s="3">
        <f t="shared" si="0"/>
        <v>1</v>
      </c>
    </row>
    <row r="44" spans="1:3" x14ac:dyDescent="0.25">
      <c r="A44" s="1" t="s">
        <v>17</v>
      </c>
      <c r="B44" s="1" t="s">
        <v>1</v>
      </c>
      <c r="C44" s="3"/>
    </row>
    <row r="45" spans="1:3" x14ac:dyDescent="0.25">
      <c r="A45" s="1">
        <v>4</v>
      </c>
      <c r="B45" s="1">
        <v>1</v>
      </c>
      <c r="C45" s="3">
        <f t="shared" si="0"/>
        <v>0.33333333333333331</v>
      </c>
    </row>
    <row r="46" spans="1:3" x14ac:dyDescent="0.25">
      <c r="A46" s="1">
        <v>5</v>
      </c>
      <c r="B46" s="1">
        <v>2</v>
      </c>
      <c r="C46" s="3">
        <f t="shared" si="0"/>
        <v>0.66666666666666663</v>
      </c>
    </row>
    <row r="47" spans="1:3" x14ac:dyDescent="0.25">
      <c r="A47" s="1" t="s">
        <v>18</v>
      </c>
      <c r="B47" s="1" t="s">
        <v>1</v>
      </c>
      <c r="C47" s="3"/>
    </row>
    <row r="48" spans="1:3" x14ac:dyDescent="0.25">
      <c r="A48" s="1">
        <v>4</v>
      </c>
      <c r="B48" s="1">
        <v>1</v>
      </c>
      <c r="C48" s="3">
        <f t="shared" si="0"/>
        <v>0.33333333333333331</v>
      </c>
    </row>
    <row r="49" spans="1:3" x14ac:dyDescent="0.25">
      <c r="A49" s="1">
        <v>5</v>
      </c>
      <c r="B49" s="1">
        <v>2</v>
      </c>
      <c r="C49" s="3">
        <f t="shared" si="0"/>
        <v>0.66666666666666663</v>
      </c>
    </row>
    <row r="50" spans="1:3" x14ac:dyDescent="0.25">
      <c r="A50" s="1" t="s">
        <v>19</v>
      </c>
      <c r="B50" s="1" t="s">
        <v>1</v>
      </c>
      <c r="C50" s="3"/>
    </row>
    <row r="51" spans="1:3" x14ac:dyDescent="0.25">
      <c r="A51" s="1">
        <v>5</v>
      </c>
      <c r="B51" s="1">
        <v>3</v>
      </c>
      <c r="C51" s="3">
        <f t="shared" si="0"/>
        <v>1</v>
      </c>
    </row>
    <row r="52" spans="1:3" x14ac:dyDescent="0.25">
      <c r="A52" s="1" t="s">
        <v>20</v>
      </c>
      <c r="B52" s="1" t="s">
        <v>1</v>
      </c>
      <c r="C52" s="3"/>
    </row>
    <row r="53" spans="1:3" x14ac:dyDescent="0.25">
      <c r="A53" s="1">
        <v>4</v>
      </c>
      <c r="B53" s="1">
        <v>2</v>
      </c>
      <c r="C53" s="3">
        <f t="shared" si="0"/>
        <v>0.66666666666666663</v>
      </c>
    </row>
    <row r="54" spans="1:3" x14ac:dyDescent="0.25">
      <c r="A54" s="1">
        <v>5</v>
      </c>
      <c r="B54" s="1">
        <v>1</v>
      </c>
      <c r="C54" s="3">
        <f t="shared" si="0"/>
        <v>0.33333333333333331</v>
      </c>
    </row>
    <row r="55" spans="1:3" x14ac:dyDescent="0.25">
      <c r="A55" s="1" t="s">
        <v>21</v>
      </c>
      <c r="B55" s="1" t="s">
        <v>1</v>
      </c>
      <c r="C55" s="3"/>
    </row>
    <row r="56" spans="1:3" x14ac:dyDescent="0.25">
      <c r="A56" s="1">
        <v>5</v>
      </c>
      <c r="B56" s="1">
        <v>3</v>
      </c>
      <c r="C56" s="3">
        <f t="shared" si="0"/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>
      <selection activeCell="C56" sqref="C56"/>
    </sheetView>
  </sheetViews>
  <sheetFormatPr defaultRowHeight="15" x14ac:dyDescent="0.25"/>
  <cols>
    <col min="1" max="1" width="42.85546875" customWidth="1"/>
    <col min="2" max="2" width="30.5703125" customWidth="1"/>
  </cols>
  <sheetData>
    <row r="1" spans="1:3" x14ac:dyDescent="0.25">
      <c r="A1" s="1" t="s">
        <v>0</v>
      </c>
      <c r="B1" s="1" t="s">
        <v>1</v>
      </c>
      <c r="C1" s="1">
        <v>2</v>
      </c>
    </row>
    <row r="2" spans="1:3" x14ac:dyDescent="0.25">
      <c r="A2" s="1">
        <v>3</v>
      </c>
      <c r="B2" s="1">
        <v>2</v>
      </c>
      <c r="C2" s="3">
        <f>B2/2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5</v>
      </c>
      <c r="B4" s="1">
        <v>1</v>
      </c>
      <c r="C4" s="3">
        <f t="shared" ref="C4:C58" si="0">B4/2</f>
        <v>0.5</v>
      </c>
    </row>
    <row r="5" spans="1:3" x14ac:dyDescent="0.25">
      <c r="A5" s="1">
        <v>3</v>
      </c>
      <c r="B5" s="1">
        <v>1</v>
      </c>
      <c r="C5" s="3">
        <f t="shared" si="0"/>
        <v>0.5</v>
      </c>
    </row>
    <row r="6" spans="1:3" x14ac:dyDescent="0.25">
      <c r="A6" s="1" t="s">
        <v>3</v>
      </c>
      <c r="B6" s="1" t="s">
        <v>1</v>
      </c>
      <c r="C6" s="3"/>
    </row>
    <row r="7" spans="1:3" x14ac:dyDescent="0.25">
      <c r="A7" s="1">
        <v>1</v>
      </c>
      <c r="B7" s="1">
        <v>1</v>
      </c>
      <c r="C7" s="3">
        <f t="shared" si="0"/>
        <v>0.5</v>
      </c>
    </row>
    <row r="8" spans="1:3" x14ac:dyDescent="0.25">
      <c r="A8" s="1">
        <v>2</v>
      </c>
      <c r="B8" s="1">
        <v>1</v>
      </c>
      <c r="C8" s="3">
        <f t="shared" si="0"/>
        <v>0.5</v>
      </c>
    </row>
    <row r="9" spans="1:3" x14ac:dyDescent="0.25">
      <c r="A9" s="1" t="s">
        <v>4</v>
      </c>
      <c r="B9" s="1" t="s">
        <v>1</v>
      </c>
      <c r="C9" s="3"/>
    </row>
    <row r="10" spans="1:3" x14ac:dyDescent="0.25">
      <c r="A10" s="1">
        <v>3</v>
      </c>
      <c r="B10" s="1">
        <v>1</v>
      </c>
      <c r="C10" s="3">
        <f t="shared" si="0"/>
        <v>0.5</v>
      </c>
    </row>
    <row r="11" spans="1:3" x14ac:dyDescent="0.25">
      <c r="A11" s="1">
        <v>4</v>
      </c>
      <c r="B11" s="1">
        <v>1</v>
      </c>
      <c r="C11" s="3">
        <f t="shared" si="0"/>
        <v>0.5</v>
      </c>
    </row>
    <row r="12" spans="1:3" x14ac:dyDescent="0.25">
      <c r="A12" s="1" t="s">
        <v>5</v>
      </c>
      <c r="B12" s="1" t="s">
        <v>1</v>
      </c>
      <c r="C12" s="3"/>
    </row>
    <row r="13" spans="1:3" x14ac:dyDescent="0.25">
      <c r="A13" s="1">
        <v>4</v>
      </c>
      <c r="B13" s="1">
        <v>1</v>
      </c>
      <c r="C13" s="3">
        <f t="shared" si="0"/>
        <v>0.5</v>
      </c>
    </row>
    <row r="14" spans="1:3" x14ac:dyDescent="0.25">
      <c r="A14" s="1">
        <v>1</v>
      </c>
      <c r="B14" s="1">
        <v>1</v>
      </c>
      <c r="C14" s="3">
        <f t="shared" si="0"/>
        <v>0.5</v>
      </c>
    </row>
    <row r="15" spans="1:3" x14ac:dyDescent="0.25">
      <c r="A15" s="1" t="s">
        <v>6</v>
      </c>
      <c r="B15" s="1" t="s">
        <v>1</v>
      </c>
      <c r="C15" s="3"/>
    </row>
    <row r="16" spans="1:3" x14ac:dyDescent="0.25">
      <c r="A16" s="1">
        <v>4</v>
      </c>
      <c r="B16" s="1">
        <v>2</v>
      </c>
      <c r="C16" s="3">
        <f t="shared" si="0"/>
        <v>1</v>
      </c>
    </row>
    <row r="17" spans="1:3" x14ac:dyDescent="0.25">
      <c r="A17" s="1" t="s">
        <v>7</v>
      </c>
      <c r="B17" s="1" t="s">
        <v>1</v>
      </c>
      <c r="C17" s="3"/>
    </row>
    <row r="18" spans="1:3" x14ac:dyDescent="0.25">
      <c r="A18" s="1">
        <v>3</v>
      </c>
      <c r="B18" s="1">
        <v>1</v>
      </c>
      <c r="C18" s="3">
        <f t="shared" si="0"/>
        <v>0.5</v>
      </c>
    </row>
    <row r="19" spans="1:3" x14ac:dyDescent="0.25">
      <c r="A19" s="1">
        <v>2</v>
      </c>
      <c r="B19" s="1">
        <v>1</v>
      </c>
      <c r="C19" s="3">
        <f t="shared" si="0"/>
        <v>0.5</v>
      </c>
    </row>
    <row r="20" spans="1:3" x14ac:dyDescent="0.25">
      <c r="A20" s="1" t="s">
        <v>8</v>
      </c>
      <c r="B20" s="1" t="s">
        <v>1</v>
      </c>
      <c r="C20" s="3"/>
    </row>
    <row r="21" spans="1:3" x14ac:dyDescent="0.25">
      <c r="A21" s="1">
        <v>2</v>
      </c>
      <c r="B21" s="1">
        <v>1</v>
      </c>
      <c r="C21" s="3">
        <f t="shared" si="0"/>
        <v>0.5</v>
      </c>
    </row>
    <row r="22" spans="1:3" x14ac:dyDescent="0.25">
      <c r="A22" s="1">
        <v>5</v>
      </c>
      <c r="B22" s="1">
        <v>1</v>
      </c>
      <c r="C22" s="3">
        <f t="shared" si="0"/>
        <v>0.5</v>
      </c>
    </row>
    <row r="23" spans="1:3" x14ac:dyDescent="0.25">
      <c r="A23" s="1" t="s">
        <v>9</v>
      </c>
      <c r="B23" s="1" t="s">
        <v>1</v>
      </c>
      <c r="C23" s="3"/>
    </row>
    <row r="24" spans="1:3" x14ac:dyDescent="0.25">
      <c r="A24" s="1">
        <v>5</v>
      </c>
      <c r="B24" s="1">
        <v>1</v>
      </c>
      <c r="C24" s="3">
        <f t="shared" si="0"/>
        <v>0.5</v>
      </c>
    </row>
    <row r="25" spans="1:3" x14ac:dyDescent="0.25">
      <c r="A25" s="1">
        <v>3</v>
      </c>
      <c r="B25" s="1">
        <v>1</v>
      </c>
      <c r="C25" s="3">
        <f t="shared" si="0"/>
        <v>0.5</v>
      </c>
    </row>
    <row r="26" spans="1:3" x14ac:dyDescent="0.25">
      <c r="A26" s="1" t="s">
        <v>10</v>
      </c>
      <c r="B26" s="1" t="s">
        <v>1</v>
      </c>
      <c r="C26" s="3"/>
    </row>
    <row r="27" spans="1:3" x14ac:dyDescent="0.25">
      <c r="A27" s="1">
        <v>3</v>
      </c>
      <c r="B27" s="1">
        <v>1</v>
      </c>
      <c r="C27" s="3">
        <f t="shared" si="0"/>
        <v>0.5</v>
      </c>
    </row>
    <row r="28" spans="1:3" x14ac:dyDescent="0.25">
      <c r="A28" s="1">
        <v>1</v>
      </c>
      <c r="B28" s="1">
        <v>1</v>
      </c>
      <c r="C28" s="3">
        <f t="shared" si="0"/>
        <v>0.5</v>
      </c>
    </row>
    <row r="29" spans="1:3" x14ac:dyDescent="0.25">
      <c r="A29" s="1" t="s">
        <v>11</v>
      </c>
      <c r="B29" s="1" t="s">
        <v>1</v>
      </c>
      <c r="C29" s="3"/>
    </row>
    <row r="30" spans="1:3" x14ac:dyDescent="0.25">
      <c r="A30" s="1">
        <v>1</v>
      </c>
      <c r="B30" s="1">
        <v>1</v>
      </c>
      <c r="C30" s="3">
        <f t="shared" si="0"/>
        <v>0.5</v>
      </c>
    </row>
    <row r="31" spans="1:3" x14ac:dyDescent="0.25">
      <c r="A31" s="1">
        <v>4</v>
      </c>
      <c r="B31" s="1">
        <v>1</v>
      </c>
      <c r="C31" s="3">
        <f t="shared" si="0"/>
        <v>0.5</v>
      </c>
    </row>
    <row r="32" spans="1:3" x14ac:dyDescent="0.25">
      <c r="A32" s="1" t="s">
        <v>12</v>
      </c>
      <c r="B32" s="1" t="s">
        <v>1</v>
      </c>
      <c r="C32" s="3"/>
    </row>
    <row r="33" spans="1:3" x14ac:dyDescent="0.25">
      <c r="A33" s="1">
        <v>3</v>
      </c>
      <c r="B33" s="1">
        <v>1</v>
      </c>
      <c r="C33" s="3">
        <f t="shared" si="0"/>
        <v>0.5</v>
      </c>
    </row>
    <row r="34" spans="1:3" x14ac:dyDescent="0.25">
      <c r="A34" s="1">
        <v>2</v>
      </c>
      <c r="B34" s="1">
        <v>1</v>
      </c>
      <c r="C34" s="3">
        <f t="shared" si="0"/>
        <v>0.5</v>
      </c>
    </row>
    <row r="35" spans="1:3" x14ac:dyDescent="0.25">
      <c r="A35" s="1" t="s">
        <v>13</v>
      </c>
      <c r="B35" s="1" t="s">
        <v>1</v>
      </c>
      <c r="C35" s="3"/>
    </row>
    <row r="36" spans="1:3" x14ac:dyDescent="0.25">
      <c r="A36" s="1">
        <v>4</v>
      </c>
      <c r="B36" s="1">
        <v>2</v>
      </c>
      <c r="C36" s="3">
        <f t="shared" si="0"/>
        <v>1</v>
      </c>
    </row>
    <row r="37" spans="1:3" x14ac:dyDescent="0.25">
      <c r="A37" s="1" t="s">
        <v>14</v>
      </c>
      <c r="B37" s="1" t="s">
        <v>1</v>
      </c>
      <c r="C37" s="3"/>
    </row>
    <row r="38" spans="1:3" x14ac:dyDescent="0.25">
      <c r="A38" s="1">
        <v>3</v>
      </c>
      <c r="B38" s="1">
        <v>1</v>
      </c>
      <c r="C38" s="3">
        <f t="shared" si="0"/>
        <v>0.5</v>
      </c>
    </row>
    <row r="39" spans="1:3" x14ac:dyDescent="0.25">
      <c r="A39" s="1">
        <v>5</v>
      </c>
      <c r="B39" s="1">
        <v>1</v>
      </c>
      <c r="C39" s="3">
        <f t="shared" si="0"/>
        <v>0.5</v>
      </c>
    </row>
    <row r="40" spans="1:3" x14ac:dyDescent="0.25">
      <c r="A40" s="1" t="s">
        <v>15</v>
      </c>
      <c r="B40" s="1" t="s">
        <v>1</v>
      </c>
      <c r="C40" s="3"/>
    </row>
    <row r="41" spans="1:3" x14ac:dyDescent="0.25">
      <c r="A41" s="1">
        <v>3</v>
      </c>
      <c r="B41" s="1">
        <v>2</v>
      </c>
      <c r="C41" s="3">
        <f t="shared" si="0"/>
        <v>1</v>
      </c>
    </row>
    <row r="42" spans="1:3" x14ac:dyDescent="0.25">
      <c r="A42" s="1" t="s">
        <v>16</v>
      </c>
      <c r="B42" s="1" t="s">
        <v>1</v>
      </c>
      <c r="C42" s="3"/>
    </row>
    <row r="43" spans="1:3" x14ac:dyDescent="0.25">
      <c r="A43" s="1">
        <v>4</v>
      </c>
      <c r="B43" s="1">
        <v>1</v>
      </c>
      <c r="C43" s="3">
        <f t="shared" si="0"/>
        <v>0.5</v>
      </c>
    </row>
    <row r="44" spans="1:3" x14ac:dyDescent="0.25">
      <c r="A44" s="1">
        <v>1</v>
      </c>
      <c r="B44" s="1">
        <v>1</v>
      </c>
      <c r="C44" s="3">
        <f t="shared" si="0"/>
        <v>0.5</v>
      </c>
    </row>
    <row r="45" spans="1:3" x14ac:dyDescent="0.25">
      <c r="A45" s="1" t="s">
        <v>17</v>
      </c>
      <c r="B45" s="1" t="s">
        <v>1</v>
      </c>
      <c r="C45" s="3"/>
    </row>
    <row r="46" spans="1:3" x14ac:dyDescent="0.25">
      <c r="A46" s="1">
        <v>2</v>
      </c>
      <c r="B46" s="1">
        <v>1</v>
      </c>
      <c r="C46" s="3">
        <f t="shared" si="0"/>
        <v>0.5</v>
      </c>
    </row>
    <row r="47" spans="1:3" x14ac:dyDescent="0.25">
      <c r="A47" s="1">
        <v>3</v>
      </c>
      <c r="B47" s="1">
        <v>1</v>
      </c>
      <c r="C47" s="3">
        <f t="shared" si="0"/>
        <v>0.5</v>
      </c>
    </row>
    <row r="48" spans="1:3" x14ac:dyDescent="0.25">
      <c r="A48" s="1" t="s">
        <v>18</v>
      </c>
      <c r="B48" s="1" t="s">
        <v>1</v>
      </c>
      <c r="C48" s="3"/>
    </row>
    <row r="49" spans="1:3" x14ac:dyDescent="0.25">
      <c r="A49" s="1">
        <v>4</v>
      </c>
      <c r="B49" s="1">
        <v>1</v>
      </c>
      <c r="C49" s="3">
        <f t="shared" si="0"/>
        <v>0.5</v>
      </c>
    </row>
    <row r="50" spans="1:3" x14ac:dyDescent="0.25">
      <c r="A50" s="1">
        <v>2</v>
      </c>
      <c r="B50" s="1">
        <v>1</v>
      </c>
      <c r="C50" s="3">
        <f t="shared" si="0"/>
        <v>0.5</v>
      </c>
    </row>
    <row r="51" spans="1:3" x14ac:dyDescent="0.25">
      <c r="A51" s="1" t="s">
        <v>19</v>
      </c>
      <c r="B51" s="1" t="s">
        <v>1</v>
      </c>
      <c r="C51" s="3"/>
    </row>
    <row r="52" spans="1:3" x14ac:dyDescent="0.25">
      <c r="A52" s="1">
        <v>3</v>
      </c>
      <c r="B52" s="1">
        <v>2</v>
      </c>
      <c r="C52" s="3">
        <f t="shared" si="0"/>
        <v>1</v>
      </c>
    </row>
    <row r="53" spans="1:3" x14ac:dyDescent="0.25">
      <c r="A53" s="1" t="s">
        <v>20</v>
      </c>
      <c r="B53" s="1" t="s">
        <v>1</v>
      </c>
      <c r="C53" s="3"/>
    </row>
    <row r="54" spans="1:3" x14ac:dyDescent="0.25">
      <c r="A54" s="1">
        <v>2</v>
      </c>
      <c r="B54" s="1">
        <v>1</v>
      </c>
      <c r="C54" s="3">
        <f t="shared" si="0"/>
        <v>0.5</v>
      </c>
    </row>
    <row r="55" spans="1:3" x14ac:dyDescent="0.25">
      <c r="A55" s="1">
        <v>1</v>
      </c>
      <c r="B55" s="1">
        <v>1</v>
      </c>
      <c r="C55" s="3">
        <f t="shared" si="0"/>
        <v>0.5</v>
      </c>
    </row>
    <row r="56" spans="1:3" x14ac:dyDescent="0.25">
      <c r="A56" s="1" t="s">
        <v>21</v>
      </c>
      <c r="B56" s="1" t="s">
        <v>1</v>
      </c>
      <c r="C56" s="3"/>
    </row>
    <row r="57" spans="1:3" x14ac:dyDescent="0.25">
      <c r="A57" s="1">
        <v>4</v>
      </c>
      <c r="B57" s="1">
        <v>1</v>
      </c>
      <c r="C57" s="3">
        <f t="shared" si="0"/>
        <v>0.5</v>
      </c>
    </row>
    <row r="58" spans="1:3" x14ac:dyDescent="0.25">
      <c r="A58" s="1">
        <v>5</v>
      </c>
      <c r="B58" s="1">
        <v>1</v>
      </c>
      <c r="C58" s="3">
        <f t="shared" si="0"/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C3" sqref="C3"/>
    </sheetView>
  </sheetViews>
  <sheetFormatPr defaultRowHeight="15" x14ac:dyDescent="0.25"/>
  <cols>
    <col min="1" max="1" width="18.42578125" customWidth="1"/>
    <col min="2" max="2" width="33.14062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>
        <v>5</v>
      </c>
      <c r="B2" s="1">
        <v>1</v>
      </c>
      <c r="C2" s="3">
        <f>B2/1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5</v>
      </c>
      <c r="B4" s="1">
        <v>1</v>
      </c>
      <c r="C4" s="3">
        <f t="shared" ref="C4:C42" si="0">B4/1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>
        <v>5</v>
      </c>
      <c r="B6" s="1">
        <v>1</v>
      </c>
      <c r="C6" s="3">
        <f t="shared" si="0"/>
        <v>1</v>
      </c>
    </row>
    <row r="7" spans="1:3" x14ac:dyDescent="0.25">
      <c r="A7" s="1" t="s">
        <v>4</v>
      </c>
      <c r="B7" s="1" t="s">
        <v>1</v>
      </c>
      <c r="C7" s="3"/>
    </row>
    <row r="8" spans="1:3" x14ac:dyDescent="0.25">
      <c r="A8" s="1">
        <v>5</v>
      </c>
      <c r="B8" s="1">
        <v>1</v>
      </c>
      <c r="C8" s="3">
        <f t="shared" si="0"/>
        <v>1</v>
      </c>
    </row>
    <row r="9" spans="1:3" x14ac:dyDescent="0.25">
      <c r="A9" s="1" t="s">
        <v>5</v>
      </c>
      <c r="B9" s="1" t="s">
        <v>1</v>
      </c>
      <c r="C9" s="3"/>
    </row>
    <row r="10" spans="1:3" x14ac:dyDescent="0.25">
      <c r="A10" s="1">
        <v>5</v>
      </c>
      <c r="B10" s="1">
        <v>1</v>
      </c>
      <c r="C10" s="3">
        <f t="shared" si="0"/>
        <v>1</v>
      </c>
    </row>
    <row r="11" spans="1:3" x14ac:dyDescent="0.25">
      <c r="A11" s="1" t="s">
        <v>6</v>
      </c>
      <c r="B11" s="1" t="s">
        <v>1</v>
      </c>
      <c r="C11" s="3"/>
    </row>
    <row r="12" spans="1:3" x14ac:dyDescent="0.25">
      <c r="A12" s="1">
        <v>5</v>
      </c>
      <c r="B12" s="1">
        <v>1</v>
      </c>
      <c r="C12" s="3">
        <f t="shared" si="0"/>
        <v>1</v>
      </c>
    </row>
    <row r="13" spans="1:3" x14ac:dyDescent="0.25">
      <c r="A13" s="1" t="s">
        <v>7</v>
      </c>
      <c r="B13" s="1" t="s">
        <v>1</v>
      </c>
      <c r="C13" s="3"/>
    </row>
    <row r="14" spans="1:3" x14ac:dyDescent="0.25">
      <c r="A14" s="1">
        <v>5</v>
      </c>
      <c r="B14" s="1">
        <v>1</v>
      </c>
      <c r="C14" s="3">
        <f t="shared" si="0"/>
        <v>1</v>
      </c>
    </row>
    <row r="15" spans="1:3" x14ac:dyDescent="0.25">
      <c r="A15" s="1" t="s">
        <v>8</v>
      </c>
      <c r="B15" s="1" t="s">
        <v>1</v>
      </c>
      <c r="C15" s="3"/>
    </row>
    <row r="16" spans="1:3" x14ac:dyDescent="0.25">
      <c r="A16" s="1">
        <v>4</v>
      </c>
      <c r="B16" s="1">
        <v>1</v>
      </c>
      <c r="C16" s="3">
        <f t="shared" si="0"/>
        <v>1</v>
      </c>
    </row>
    <row r="17" spans="1:3" x14ac:dyDescent="0.25">
      <c r="A17" s="1" t="s">
        <v>9</v>
      </c>
      <c r="B17" s="1" t="s">
        <v>1</v>
      </c>
      <c r="C17" s="3"/>
    </row>
    <row r="18" spans="1:3" x14ac:dyDescent="0.25">
      <c r="A18" s="1">
        <v>5</v>
      </c>
      <c r="B18" s="1">
        <v>1</v>
      </c>
      <c r="C18" s="3">
        <f t="shared" si="0"/>
        <v>1</v>
      </c>
    </row>
    <row r="19" spans="1:3" x14ac:dyDescent="0.25">
      <c r="A19" s="1" t="s">
        <v>10</v>
      </c>
      <c r="B19" s="1" t="s">
        <v>1</v>
      </c>
      <c r="C19" s="3"/>
    </row>
    <row r="20" spans="1:3" x14ac:dyDescent="0.25">
      <c r="A20" s="1">
        <v>5</v>
      </c>
      <c r="B20" s="1">
        <v>1</v>
      </c>
      <c r="C20" s="3">
        <f t="shared" si="0"/>
        <v>1</v>
      </c>
    </row>
    <row r="21" spans="1:3" x14ac:dyDescent="0.25">
      <c r="A21" s="1" t="s">
        <v>11</v>
      </c>
      <c r="B21" s="1" t="s">
        <v>1</v>
      </c>
      <c r="C21" s="3"/>
    </row>
    <row r="22" spans="1:3" x14ac:dyDescent="0.25">
      <c r="A22" s="1">
        <v>5</v>
      </c>
      <c r="B22" s="1">
        <v>1</v>
      </c>
      <c r="C22" s="3">
        <f t="shared" si="0"/>
        <v>1</v>
      </c>
    </row>
    <row r="23" spans="1:3" x14ac:dyDescent="0.25">
      <c r="A23" s="1" t="s">
        <v>12</v>
      </c>
      <c r="B23" s="1" t="s">
        <v>1</v>
      </c>
      <c r="C23" s="3"/>
    </row>
    <row r="24" spans="1:3" x14ac:dyDescent="0.25">
      <c r="A24" s="1">
        <v>5</v>
      </c>
      <c r="B24" s="1">
        <v>1</v>
      </c>
      <c r="C24" s="3">
        <f t="shared" si="0"/>
        <v>1</v>
      </c>
    </row>
    <row r="25" spans="1:3" x14ac:dyDescent="0.25">
      <c r="A25" s="1" t="s">
        <v>13</v>
      </c>
      <c r="B25" s="1" t="s">
        <v>1</v>
      </c>
      <c r="C25" s="3"/>
    </row>
    <row r="26" spans="1:3" x14ac:dyDescent="0.25">
      <c r="A26" s="1">
        <v>5</v>
      </c>
      <c r="B26" s="1">
        <v>1</v>
      </c>
      <c r="C26" s="3">
        <f t="shared" si="0"/>
        <v>1</v>
      </c>
    </row>
    <row r="27" spans="1:3" x14ac:dyDescent="0.25">
      <c r="A27" s="1" t="s">
        <v>14</v>
      </c>
      <c r="B27" s="1" t="s">
        <v>1</v>
      </c>
      <c r="C27" s="3"/>
    </row>
    <row r="28" spans="1:3" x14ac:dyDescent="0.25">
      <c r="A28" s="1">
        <v>5</v>
      </c>
      <c r="B28" s="1">
        <v>1</v>
      </c>
      <c r="C28" s="3">
        <f t="shared" si="0"/>
        <v>1</v>
      </c>
    </row>
    <row r="29" spans="1:3" x14ac:dyDescent="0.25">
      <c r="A29" s="1" t="s">
        <v>15</v>
      </c>
      <c r="B29" s="1" t="s">
        <v>1</v>
      </c>
      <c r="C29" s="3"/>
    </row>
    <row r="30" spans="1:3" x14ac:dyDescent="0.25">
      <c r="A30" s="1">
        <v>5</v>
      </c>
      <c r="B30" s="1">
        <v>1</v>
      </c>
      <c r="C30" s="3">
        <f t="shared" si="0"/>
        <v>1</v>
      </c>
    </row>
    <row r="31" spans="1:3" x14ac:dyDescent="0.25">
      <c r="A31" s="1" t="s">
        <v>16</v>
      </c>
      <c r="B31" s="1" t="s">
        <v>1</v>
      </c>
      <c r="C31" s="3"/>
    </row>
    <row r="32" spans="1:3" x14ac:dyDescent="0.25">
      <c r="A32" s="1">
        <v>5</v>
      </c>
      <c r="B32" s="1">
        <v>1</v>
      </c>
      <c r="C32" s="3">
        <f t="shared" si="0"/>
        <v>1</v>
      </c>
    </row>
    <row r="33" spans="1:3" x14ac:dyDescent="0.25">
      <c r="A33" s="1" t="s">
        <v>17</v>
      </c>
      <c r="B33" s="1" t="s">
        <v>1</v>
      </c>
      <c r="C33" s="3"/>
    </row>
    <row r="34" spans="1:3" x14ac:dyDescent="0.25">
      <c r="A34" s="1">
        <v>5</v>
      </c>
      <c r="B34" s="1">
        <v>1</v>
      </c>
      <c r="C34" s="3">
        <f t="shared" si="0"/>
        <v>1</v>
      </c>
    </row>
    <row r="35" spans="1:3" x14ac:dyDescent="0.25">
      <c r="A35" s="1" t="s">
        <v>18</v>
      </c>
      <c r="B35" s="1" t="s">
        <v>1</v>
      </c>
      <c r="C35" s="3"/>
    </row>
    <row r="36" spans="1:3" x14ac:dyDescent="0.25">
      <c r="A36" s="1">
        <v>5</v>
      </c>
      <c r="B36" s="1">
        <v>1</v>
      </c>
      <c r="C36" s="3">
        <f t="shared" si="0"/>
        <v>1</v>
      </c>
    </row>
    <row r="37" spans="1:3" x14ac:dyDescent="0.25">
      <c r="A37" s="1" t="s">
        <v>19</v>
      </c>
      <c r="B37" s="1" t="s">
        <v>1</v>
      </c>
      <c r="C37" s="3"/>
    </row>
    <row r="38" spans="1:3" x14ac:dyDescent="0.25">
      <c r="A38" s="1">
        <v>5</v>
      </c>
      <c r="B38" s="1">
        <v>1</v>
      </c>
      <c r="C38" s="3">
        <f t="shared" si="0"/>
        <v>1</v>
      </c>
    </row>
    <row r="39" spans="1:3" x14ac:dyDescent="0.25">
      <c r="A39" s="1" t="s">
        <v>20</v>
      </c>
      <c r="B39" s="1" t="s">
        <v>1</v>
      </c>
      <c r="C39" s="3"/>
    </row>
    <row r="40" spans="1:3" x14ac:dyDescent="0.25">
      <c r="A40" s="1">
        <v>5</v>
      </c>
      <c r="B40" s="1">
        <v>1</v>
      </c>
      <c r="C40" s="3">
        <f t="shared" si="0"/>
        <v>1</v>
      </c>
    </row>
    <row r="41" spans="1:3" x14ac:dyDescent="0.25">
      <c r="A41" s="1" t="s">
        <v>21</v>
      </c>
      <c r="B41" s="1" t="s">
        <v>1</v>
      </c>
      <c r="C41" s="3"/>
    </row>
    <row r="42" spans="1:3" x14ac:dyDescent="0.25">
      <c r="A42" s="1">
        <v>5</v>
      </c>
      <c r="B42" s="1">
        <v>1</v>
      </c>
      <c r="C42" s="3">
        <f t="shared" si="0"/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zoomScaleNormal="100" workbookViewId="0">
      <selection activeCell="A96" sqref="A96"/>
    </sheetView>
  </sheetViews>
  <sheetFormatPr defaultRowHeight="15" x14ac:dyDescent="0.25"/>
  <cols>
    <col min="1" max="1" width="46.28515625" customWidth="1"/>
    <col min="2" max="2" width="19.140625" customWidth="1"/>
  </cols>
  <sheetData>
    <row r="1" spans="1:3" x14ac:dyDescent="0.25">
      <c r="A1" s="1" t="s">
        <v>0</v>
      </c>
      <c r="B1" s="1" t="s">
        <v>1</v>
      </c>
      <c r="C1" s="1">
        <v>21</v>
      </c>
    </row>
    <row r="2" spans="1:3" x14ac:dyDescent="0.25">
      <c r="A2" s="1">
        <v>4</v>
      </c>
      <c r="B2" s="1">
        <v>5</v>
      </c>
      <c r="C2" s="3">
        <f>B2/21</f>
        <v>0.23809523809523808</v>
      </c>
    </row>
    <row r="3" spans="1:3" x14ac:dyDescent="0.25">
      <c r="A3" s="1">
        <v>5</v>
      </c>
      <c r="B3" s="1">
        <v>9</v>
      </c>
      <c r="C3" s="3">
        <f t="shared" ref="C3:C66" si="0">B3/21</f>
        <v>0.42857142857142855</v>
      </c>
    </row>
    <row r="4" spans="1:3" x14ac:dyDescent="0.25">
      <c r="A4" s="1">
        <v>3</v>
      </c>
      <c r="B4" s="1">
        <v>7</v>
      </c>
      <c r="C4" s="3">
        <f t="shared" si="0"/>
        <v>0.33333333333333331</v>
      </c>
    </row>
    <row r="5" spans="1:3" x14ac:dyDescent="0.25">
      <c r="A5" s="1" t="s">
        <v>2</v>
      </c>
      <c r="B5" s="1" t="s">
        <v>1</v>
      </c>
      <c r="C5" s="3"/>
    </row>
    <row r="6" spans="1:3" x14ac:dyDescent="0.25">
      <c r="A6" s="1">
        <v>5</v>
      </c>
      <c r="B6" s="1">
        <v>7</v>
      </c>
      <c r="C6" s="3">
        <f t="shared" si="0"/>
        <v>0.33333333333333331</v>
      </c>
    </row>
    <row r="7" spans="1:3" x14ac:dyDescent="0.25">
      <c r="A7" s="1">
        <v>4</v>
      </c>
      <c r="B7" s="1">
        <v>9</v>
      </c>
      <c r="C7" s="3">
        <f t="shared" si="0"/>
        <v>0.42857142857142855</v>
      </c>
    </row>
    <row r="8" spans="1:3" x14ac:dyDescent="0.25">
      <c r="A8" s="1">
        <v>3</v>
      </c>
      <c r="B8" s="1">
        <v>5</v>
      </c>
      <c r="C8" s="3">
        <f t="shared" si="0"/>
        <v>0.23809523809523808</v>
      </c>
    </row>
    <row r="9" spans="1:3" x14ac:dyDescent="0.25">
      <c r="A9" s="1" t="s">
        <v>3</v>
      </c>
      <c r="B9" s="1" t="s">
        <v>1</v>
      </c>
      <c r="C9" s="3"/>
    </row>
    <row r="10" spans="1:3" x14ac:dyDescent="0.25">
      <c r="A10" s="1">
        <v>5</v>
      </c>
      <c r="B10" s="1">
        <v>12</v>
      </c>
      <c r="C10" s="3">
        <f t="shared" si="0"/>
        <v>0.5714285714285714</v>
      </c>
    </row>
    <row r="11" spans="1:3" x14ac:dyDescent="0.25">
      <c r="A11" s="1">
        <v>3</v>
      </c>
      <c r="B11" s="1">
        <v>5</v>
      </c>
      <c r="C11" s="3">
        <f t="shared" si="0"/>
        <v>0.23809523809523808</v>
      </c>
    </row>
    <row r="12" spans="1:3" x14ac:dyDescent="0.25">
      <c r="A12" s="1">
        <v>4</v>
      </c>
      <c r="B12" s="1">
        <v>1</v>
      </c>
      <c r="C12" s="3">
        <f t="shared" si="0"/>
        <v>4.7619047619047616E-2</v>
      </c>
    </row>
    <row r="13" spans="1:3" x14ac:dyDescent="0.25">
      <c r="A13" s="1">
        <v>2</v>
      </c>
      <c r="B13" s="1">
        <v>3</v>
      </c>
      <c r="C13" s="3">
        <f t="shared" si="0"/>
        <v>0.14285714285714285</v>
      </c>
    </row>
    <row r="14" spans="1:3" x14ac:dyDescent="0.25">
      <c r="A14" s="1" t="s">
        <v>4</v>
      </c>
      <c r="B14" s="1" t="s">
        <v>1</v>
      </c>
      <c r="C14" s="3"/>
    </row>
    <row r="15" spans="1:3" x14ac:dyDescent="0.25">
      <c r="A15" s="1">
        <v>5</v>
      </c>
      <c r="B15" s="1">
        <v>10</v>
      </c>
      <c r="C15" s="3">
        <f t="shared" si="0"/>
        <v>0.47619047619047616</v>
      </c>
    </row>
    <row r="16" spans="1:3" x14ac:dyDescent="0.25">
      <c r="A16" s="1">
        <v>3</v>
      </c>
      <c r="B16" s="1">
        <v>3</v>
      </c>
      <c r="C16" s="3">
        <f t="shared" si="0"/>
        <v>0.14285714285714285</v>
      </c>
    </row>
    <row r="17" spans="1:3" x14ac:dyDescent="0.25">
      <c r="A17" s="1">
        <v>4</v>
      </c>
      <c r="B17" s="1">
        <v>7</v>
      </c>
      <c r="C17" s="3">
        <f t="shared" si="0"/>
        <v>0.33333333333333331</v>
      </c>
    </row>
    <row r="18" spans="1:3" x14ac:dyDescent="0.25">
      <c r="A18" s="1">
        <v>2</v>
      </c>
      <c r="B18" s="1">
        <v>1</v>
      </c>
      <c r="C18" s="3">
        <f t="shared" si="0"/>
        <v>4.7619047619047616E-2</v>
      </c>
    </row>
    <row r="19" spans="1:3" x14ac:dyDescent="0.25">
      <c r="A19" s="1" t="s">
        <v>5</v>
      </c>
      <c r="B19" s="1" t="s">
        <v>1</v>
      </c>
      <c r="C19" s="3"/>
    </row>
    <row r="20" spans="1:3" x14ac:dyDescent="0.25">
      <c r="A20" s="1">
        <v>5</v>
      </c>
      <c r="B20" s="1">
        <v>11</v>
      </c>
      <c r="C20" s="3">
        <f t="shared" si="0"/>
        <v>0.52380952380952384</v>
      </c>
    </row>
    <row r="21" spans="1:3" x14ac:dyDescent="0.25">
      <c r="A21" s="1">
        <v>3</v>
      </c>
      <c r="B21" s="1">
        <v>4</v>
      </c>
      <c r="C21" s="3">
        <f t="shared" si="0"/>
        <v>0.19047619047619047</v>
      </c>
    </row>
    <row r="22" spans="1:3" x14ac:dyDescent="0.25">
      <c r="A22" s="1">
        <v>4</v>
      </c>
      <c r="B22" s="1">
        <v>6</v>
      </c>
      <c r="C22" s="3">
        <f t="shared" si="0"/>
        <v>0.2857142857142857</v>
      </c>
    </row>
    <row r="23" spans="1:3" x14ac:dyDescent="0.25">
      <c r="A23" s="1" t="s">
        <v>6</v>
      </c>
      <c r="B23" s="1" t="s">
        <v>1</v>
      </c>
      <c r="C23" s="3"/>
    </row>
    <row r="24" spans="1:3" x14ac:dyDescent="0.25">
      <c r="A24" s="1">
        <v>4</v>
      </c>
      <c r="B24" s="1">
        <v>5</v>
      </c>
      <c r="C24" s="3">
        <f t="shared" si="0"/>
        <v>0.23809523809523808</v>
      </c>
    </row>
    <row r="25" spans="1:3" x14ac:dyDescent="0.25">
      <c r="A25" s="1">
        <v>5</v>
      </c>
      <c r="B25" s="1">
        <v>8</v>
      </c>
      <c r="C25" s="3">
        <f t="shared" si="0"/>
        <v>0.38095238095238093</v>
      </c>
    </row>
    <row r="26" spans="1:3" x14ac:dyDescent="0.25">
      <c r="A26" s="1">
        <v>3</v>
      </c>
      <c r="B26" s="1">
        <v>6</v>
      </c>
      <c r="C26" s="3">
        <f t="shared" si="0"/>
        <v>0.2857142857142857</v>
      </c>
    </row>
    <row r="27" spans="1:3" x14ac:dyDescent="0.25">
      <c r="A27" s="1">
        <v>2</v>
      </c>
      <c r="B27" s="1">
        <v>2</v>
      </c>
      <c r="C27" s="3">
        <f t="shared" si="0"/>
        <v>9.5238095238095233E-2</v>
      </c>
    </row>
    <row r="28" spans="1:3" x14ac:dyDescent="0.25">
      <c r="A28" s="1" t="s">
        <v>7</v>
      </c>
      <c r="B28" s="1" t="s">
        <v>1</v>
      </c>
      <c r="C28" s="3"/>
    </row>
    <row r="29" spans="1:3" x14ac:dyDescent="0.25">
      <c r="A29" s="1">
        <v>5</v>
      </c>
      <c r="B29" s="1">
        <v>10</v>
      </c>
      <c r="C29" s="3">
        <f t="shared" si="0"/>
        <v>0.47619047619047616</v>
      </c>
    </row>
    <row r="30" spans="1:3" x14ac:dyDescent="0.25">
      <c r="A30" s="1">
        <v>4</v>
      </c>
      <c r="B30" s="1">
        <v>4</v>
      </c>
      <c r="C30" s="3">
        <f t="shared" si="0"/>
        <v>0.19047619047619047</v>
      </c>
    </row>
    <row r="31" spans="1:3" x14ac:dyDescent="0.25">
      <c r="A31" s="1">
        <v>3</v>
      </c>
      <c r="B31" s="1">
        <v>5</v>
      </c>
      <c r="C31" s="3">
        <f t="shared" si="0"/>
        <v>0.23809523809523808</v>
      </c>
    </row>
    <row r="32" spans="1:3" x14ac:dyDescent="0.25">
      <c r="A32" s="1">
        <v>2</v>
      </c>
      <c r="B32" s="1">
        <v>2</v>
      </c>
      <c r="C32" s="3">
        <f t="shared" si="0"/>
        <v>9.5238095238095233E-2</v>
      </c>
    </row>
    <row r="33" spans="1:3" x14ac:dyDescent="0.25">
      <c r="A33" s="1" t="s">
        <v>8</v>
      </c>
      <c r="B33" s="1" t="s">
        <v>1</v>
      </c>
      <c r="C33" s="3"/>
    </row>
    <row r="34" spans="1:3" x14ac:dyDescent="0.25">
      <c r="A34" s="1">
        <v>4</v>
      </c>
      <c r="B34" s="1">
        <v>5</v>
      </c>
      <c r="C34" s="3">
        <f t="shared" si="0"/>
        <v>0.23809523809523808</v>
      </c>
    </row>
    <row r="35" spans="1:3" x14ac:dyDescent="0.25">
      <c r="A35" s="1">
        <v>5</v>
      </c>
      <c r="B35" s="1">
        <v>10</v>
      </c>
      <c r="C35" s="3">
        <f t="shared" si="0"/>
        <v>0.47619047619047616</v>
      </c>
    </row>
    <row r="36" spans="1:3" x14ac:dyDescent="0.25">
      <c r="A36" s="1">
        <v>3</v>
      </c>
      <c r="B36" s="1">
        <v>5</v>
      </c>
      <c r="C36" s="3">
        <f t="shared" si="0"/>
        <v>0.23809523809523808</v>
      </c>
    </row>
    <row r="37" spans="1:3" x14ac:dyDescent="0.25">
      <c r="A37" s="1">
        <v>2</v>
      </c>
      <c r="B37" s="1">
        <v>1</v>
      </c>
      <c r="C37" s="3">
        <f t="shared" si="0"/>
        <v>4.7619047619047616E-2</v>
      </c>
    </row>
    <row r="38" spans="1:3" x14ac:dyDescent="0.25">
      <c r="A38" s="1" t="s">
        <v>9</v>
      </c>
      <c r="B38" s="1" t="s">
        <v>1</v>
      </c>
      <c r="C38" s="3"/>
    </row>
    <row r="39" spans="1:3" x14ac:dyDescent="0.25">
      <c r="A39" s="1">
        <v>5</v>
      </c>
      <c r="B39" s="1">
        <v>11</v>
      </c>
      <c r="C39" s="3">
        <f t="shared" si="0"/>
        <v>0.52380952380952384</v>
      </c>
    </row>
    <row r="40" spans="1:3" x14ac:dyDescent="0.25">
      <c r="A40" s="1">
        <v>3</v>
      </c>
      <c r="B40" s="1">
        <v>7</v>
      </c>
      <c r="C40" s="3">
        <f t="shared" si="0"/>
        <v>0.33333333333333331</v>
      </c>
    </row>
    <row r="41" spans="1:3" x14ac:dyDescent="0.25">
      <c r="A41" s="1">
        <v>4</v>
      </c>
      <c r="B41" s="1">
        <v>1</v>
      </c>
      <c r="C41" s="3">
        <f t="shared" si="0"/>
        <v>4.7619047619047616E-2</v>
      </c>
    </row>
    <row r="42" spans="1:3" x14ac:dyDescent="0.25">
      <c r="A42" s="1">
        <v>2</v>
      </c>
      <c r="B42" s="1">
        <v>1</v>
      </c>
      <c r="C42" s="3">
        <f t="shared" si="0"/>
        <v>4.7619047619047616E-2</v>
      </c>
    </row>
    <row r="43" spans="1:3" x14ac:dyDescent="0.25">
      <c r="A43" s="1">
        <v>1</v>
      </c>
      <c r="B43" s="1">
        <v>1</v>
      </c>
      <c r="C43" s="3">
        <f t="shared" si="0"/>
        <v>4.7619047619047616E-2</v>
      </c>
    </row>
    <row r="44" spans="1:3" x14ac:dyDescent="0.25">
      <c r="A44" s="1" t="s">
        <v>10</v>
      </c>
      <c r="B44" s="1" t="s">
        <v>1</v>
      </c>
      <c r="C44" s="3"/>
    </row>
    <row r="45" spans="1:3" x14ac:dyDescent="0.25">
      <c r="A45" s="1">
        <v>4</v>
      </c>
      <c r="B45" s="1">
        <v>4</v>
      </c>
      <c r="C45" s="3">
        <f t="shared" si="0"/>
        <v>0.19047619047619047</v>
      </c>
    </row>
    <row r="46" spans="1:3" x14ac:dyDescent="0.25">
      <c r="A46" s="1">
        <v>5</v>
      </c>
      <c r="B46" s="1">
        <v>13</v>
      </c>
      <c r="C46" s="3">
        <f t="shared" si="0"/>
        <v>0.61904761904761907</v>
      </c>
    </row>
    <row r="47" spans="1:3" x14ac:dyDescent="0.25">
      <c r="A47" s="1">
        <v>3</v>
      </c>
      <c r="B47" s="1">
        <v>4</v>
      </c>
      <c r="C47" s="3">
        <f t="shared" si="0"/>
        <v>0.19047619047619047</v>
      </c>
    </row>
    <row r="48" spans="1:3" x14ac:dyDescent="0.25">
      <c r="A48" s="1" t="s">
        <v>11</v>
      </c>
      <c r="B48" s="1" t="s">
        <v>1</v>
      </c>
      <c r="C48" s="3"/>
    </row>
    <row r="49" spans="1:3" x14ac:dyDescent="0.25">
      <c r="A49" s="1">
        <v>4</v>
      </c>
      <c r="B49" s="1">
        <v>7</v>
      </c>
      <c r="C49" s="3">
        <f t="shared" si="0"/>
        <v>0.33333333333333331</v>
      </c>
    </row>
    <row r="50" spans="1:3" x14ac:dyDescent="0.25">
      <c r="A50" s="1">
        <v>5</v>
      </c>
      <c r="B50" s="1">
        <v>10</v>
      </c>
      <c r="C50" s="3">
        <f t="shared" si="0"/>
        <v>0.47619047619047616</v>
      </c>
    </row>
    <row r="51" spans="1:3" x14ac:dyDescent="0.25">
      <c r="A51" s="1"/>
      <c r="B51" s="1">
        <v>1</v>
      </c>
      <c r="C51" s="3">
        <f t="shared" si="0"/>
        <v>4.7619047619047616E-2</v>
      </c>
    </row>
    <row r="52" spans="1:3" x14ac:dyDescent="0.25">
      <c r="A52" s="1">
        <v>3</v>
      </c>
      <c r="B52" s="1">
        <v>3</v>
      </c>
      <c r="C52" s="3">
        <f t="shared" si="0"/>
        <v>0.14285714285714285</v>
      </c>
    </row>
    <row r="53" spans="1:3" x14ac:dyDescent="0.25">
      <c r="A53" s="1" t="s">
        <v>12</v>
      </c>
      <c r="B53" s="1" t="s">
        <v>1</v>
      </c>
      <c r="C53" s="3"/>
    </row>
    <row r="54" spans="1:3" x14ac:dyDescent="0.25">
      <c r="A54" s="1">
        <v>5</v>
      </c>
      <c r="B54" s="1">
        <v>11</v>
      </c>
      <c r="C54" s="3">
        <f t="shared" si="0"/>
        <v>0.52380952380952384</v>
      </c>
    </row>
    <row r="55" spans="1:3" x14ac:dyDescent="0.25">
      <c r="A55" s="1">
        <v>3</v>
      </c>
      <c r="B55" s="1">
        <v>3</v>
      </c>
      <c r="C55" s="3">
        <f t="shared" si="0"/>
        <v>0.14285714285714285</v>
      </c>
    </row>
    <row r="56" spans="1:3" x14ac:dyDescent="0.25">
      <c r="A56" s="1">
        <v>4</v>
      </c>
      <c r="B56" s="1">
        <v>4</v>
      </c>
      <c r="C56" s="3">
        <f t="shared" si="0"/>
        <v>0.19047619047619047</v>
      </c>
    </row>
    <row r="57" spans="1:3" x14ac:dyDescent="0.25">
      <c r="A57" s="1">
        <v>1</v>
      </c>
      <c r="B57" s="1">
        <v>1</v>
      </c>
      <c r="C57" s="3">
        <f t="shared" si="0"/>
        <v>4.7619047619047616E-2</v>
      </c>
    </row>
    <row r="58" spans="1:3" x14ac:dyDescent="0.25">
      <c r="A58" s="1">
        <v>2</v>
      </c>
      <c r="B58" s="1">
        <v>2</v>
      </c>
      <c r="C58" s="3">
        <f t="shared" si="0"/>
        <v>9.5238095238095233E-2</v>
      </c>
    </row>
    <row r="59" spans="1:3" x14ac:dyDescent="0.25">
      <c r="A59" s="1" t="s">
        <v>13</v>
      </c>
      <c r="B59" s="1" t="s">
        <v>1</v>
      </c>
      <c r="C59" s="3"/>
    </row>
    <row r="60" spans="1:3" x14ac:dyDescent="0.25">
      <c r="A60" s="1">
        <v>3</v>
      </c>
      <c r="B60" s="1">
        <v>7</v>
      </c>
      <c r="C60" s="3">
        <f t="shared" si="0"/>
        <v>0.33333333333333331</v>
      </c>
    </row>
    <row r="61" spans="1:3" x14ac:dyDescent="0.25">
      <c r="A61" s="1">
        <v>5</v>
      </c>
      <c r="B61" s="1">
        <v>9</v>
      </c>
      <c r="C61" s="3">
        <f t="shared" si="0"/>
        <v>0.42857142857142855</v>
      </c>
    </row>
    <row r="62" spans="1:3" x14ac:dyDescent="0.25">
      <c r="A62" s="1">
        <v>4</v>
      </c>
      <c r="B62" s="1">
        <v>4</v>
      </c>
      <c r="C62" s="3">
        <f t="shared" si="0"/>
        <v>0.19047619047619047</v>
      </c>
    </row>
    <row r="63" spans="1:3" x14ac:dyDescent="0.25">
      <c r="A63" s="1">
        <v>2</v>
      </c>
      <c r="B63" s="1">
        <v>1</v>
      </c>
      <c r="C63" s="3">
        <f t="shared" si="0"/>
        <v>4.7619047619047616E-2</v>
      </c>
    </row>
    <row r="64" spans="1:3" x14ac:dyDescent="0.25">
      <c r="A64" s="1" t="s">
        <v>14</v>
      </c>
      <c r="B64" s="1" t="s">
        <v>1</v>
      </c>
      <c r="C64" s="3"/>
    </row>
    <row r="65" spans="1:3" x14ac:dyDescent="0.25">
      <c r="A65" s="1">
        <v>4</v>
      </c>
      <c r="B65" s="1">
        <v>4</v>
      </c>
      <c r="C65" s="3">
        <f t="shared" si="0"/>
        <v>0.19047619047619047</v>
      </c>
    </row>
    <row r="66" spans="1:3" x14ac:dyDescent="0.25">
      <c r="A66" s="1">
        <v>5</v>
      </c>
      <c r="B66" s="1">
        <v>9</v>
      </c>
      <c r="C66" s="3">
        <f t="shared" si="0"/>
        <v>0.42857142857142855</v>
      </c>
    </row>
    <row r="67" spans="1:3" x14ac:dyDescent="0.25">
      <c r="A67" s="1">
        <v>3</v>
      </c>
      <c r="B67" s="1">
        <v>6</v>
      </c>
      <c r="C67" s="3">
        <f t="shared" ref="C67:C99" si="1">B67/21</f>
        <v>0.2857142857142857</v>
      </c>
    </row>
    <row r="68" spans="1:3" x14ac:dyDescent="0.25">
      <c r="A68" s="1">
        <v>2</v>
      </c>
      <c r="B68" s="1">
        <v>2</v>
      </c>
      <c r="C68" s="3">
        <f t="shared" si="1"/>
        <v>9.5238095238095233E-2</v>
      </c>
    </row>
    <row r="69" spans="1:3" x14ac:dyDescent="0.25">
      <c r="A69" s="1" t="s">
        <v>15</v>
      </c>
      <c r="B69" s="1" t="s">
        <v>1</v>
      </c>
      <c r="C69" s="3"/>
    </row>
    <row r="70" spans="1:3" x14ac:dyDescent="0.25">
      <c r="A70" s="1">
        <v>4</v>
      </c>
      <c r="B70" s="1">
        <v>6</v>
      </c>
      <c r="C70" s="3">
        <f t="shared" si="1"/>
        <v>0.2857142857142857</v>
      </c>
    </row>
    <row r="71" spans="1:3" x14ac:dyDescent="0.25">
      <c r="A71" s="1">
        <v>5</v>
      </c>
      <c r="B71" s="1">
        <v>10</v>
      </c>
      <c r="C71" s="3">
        <f t="shared" si="1"/>
        <v>0.47619047619047616</v>
      </c>
    </row>
    <row r="72" spans="1:3" x14ac:dyDescent="0.25">
      <c r="A72" s="1">
        <v>3</v>
      </c>
      <c r="B72" s="1">
        <v>5</v>
      </c>
      <c r="C72" s="3">
        <f t="shared" si="1"/>
        <v>0.23809523809523808</v>
      </c>
    </row>
    <row r="73" spans="1:3" x14ac:dyDescent="0.25">
      <c r="A73" s="1" t="s">
        <v>16</v>
      </c>
      <c r="B73" s="1" t="s">
        <v>1</v>
      </c>
      <c r="C73" s="3"/>
    </row>
    <row r="74" spans="1:3" x14ac:dyDescent="0.25">
      <c r="A74" s="1">
        <v>4</v>
      </c>
      <c r="B74" s="1">
        <v>4</v>
      </c>
      <c r="C74" s="3">
        <f t="shared" si="1"/>
        <v>0.19047619047619047</v>
      </c>
    </row>
    <row r="75" spans="1:3" x14ac:dyDescent="0.25">
      <c r="A75" s="1">
        <v>5</v>
      </c>
      <c r="B75" s="1">
        <v>9</v>
      </c>
      <c r="C75" s="3">
        <f t="shared" si="1"/>
        <v>0.42857142857142855</v>
      </c>
    </row>
    <row r="76" spans="1:3" x14ac:dyDescent="0.25">
      <c r="A76" s="1">
        <v>3</v>
      </c>
      <c r="B76" s="1">
        <v>7</v>
      </c>
      <c r="C76" s="3">
        <f t="shared" si="1"/>
        <v>0.33333333333333331</v>
      </c>
    </row>
    <row r="77" spans="1:3" x14ac:dyDescent="0.25">
      <c r="A77" s="1">
        <v>2</v>
      </c>
      <c r="B77" s="1">
        <v>1</v>
      </c>
      <c r="C77" s="3">
        <f t="shared" si="1"/>
        <v>4.7619047619047616E-2</v>
      </c>
    </row>
    <row r="78" spans="1:3" x14ac:dyDescent="0.25">
      <c r="A78" s="1" t="s">
        <v>17</v>
      </c>
      <c r="B78" s="1" t="s">
        <v>1</v>
      </c>
      <c r="C78" s="3"/>
    </row>
    <row r="79" spans="1:3" x14ac:dyDescent="0.25">
      <c r="A79" s="1">
        <v>3</v>
      </c>
      <c r="B79" s="1">
        <v>7</v>
      </c>
      <c r="C79" s="3">
        <f t="shared" si="1"/>
        <v>0.33333333333333331</v>
      </c>
    </row>
    <row r="80" spans="1:3" x14ac:dyDescent="0.25">
      <c r="A80" s="1">
        <v>5</v>
      </c>
      <c r="B80" s="1">
        <v>8</v>
      </c>
      <c r="C80" s="3">
        <f t="shared" si="1"/>
        <v>0.38095238095238093</v>
      </c>
    </row>
    <row r="81" spans="1:3" x14ac:dyDescent="0.25">
      <c r="A81" s="1">
        <v>4</v>
      </c>
      <c r="B81" s="1">
        <v>6</v>
      </c>
      <c r="C81" s="3">
        <f t="shared" si="1"/>
        <v>0.2857142857142857</v>
      </c>
    </row>
    <row r="82" spans="1:3" x14ac:dyDescent="0.25">
      <c r="A82" s="1" t="s">
        <v>18</v>
      </c>
      <c r="B82" s="1" t="s">
        <v>1</v>
      </c>
      <c r="C82" s="3"/>
    </row>
    <row r="83" spans="1:3" x14ac:dyDescent="0.25">
      <c r="A83" s="1">
        <v>4</v>
      </c>
      <c r="B83" s="1">
        <v>8</v>
      </c>
      <c r="C83" s="3">
        <f t="shared" si="1"/>
        <v>0.38095238095238093</v>
      </c>
    </row>
    <row r="84" spans="1:3" x14ac:dyDescent="0.25">
      <c r="A84" s="1">
        <v>5</v>
      </c>
      <c r="B84" s="1">
        <v>7</v>
      </c>
      <c r="C84" s="3">
        <f t="shared" si="1"/>
        <v>0.33333333333333331</v>
      </c>
    </row>
    <row r="85" spans="1:3" x14ac:dyDescent="0.25">
      <c r="A85" s="1">
        <v>3</v>
      </c>
      <c r="B85" s="1">
        <v>4</v>
      </c>
      <c r="C85" s="3">
        <f t="shared" si="1"/>
        <v>0.19047619047619047</v>
      </c>
    </row>
    <row r="86" spans="1:3" x14ac:dyDescent="0.25">
      <c r="A86" s="1">
        <v>2</v>
      </c>
      <c r="B86" s="1">
        <v>2</v>
      </c>
      <c r="C86" s="3">
        <f t="shared" si="1"/>
        <v>9.5238095238095233E-2</v>
      </c>
    </row>
    <row r="87" spans="1:3" x14ac:dyDescent="0.25">
      <c r="A87" s="1" t="s">
        <v>19</v>
      </c>
      <c r="B87" s="1" t="s">
        <v>1</v>
      </c>
      <c r="C87" s="3"/>
    </row>
    <row r="88" spans="1:3" x14ac:dyDescent="0.25">
      <c r="A88" s="1">
        <v>4</v>
      </c>
      <c r="B88" s="1">
        <v>2</v>
      </c>
      <c r="C88" s="3">
        <f t="shared" si="1"/>
        <v>9.5238095238095233E-2</v>
      </c>
    </row>
    <row r="89" spans="1:3" x14ac:dyDescent="0.25">
      <c r="A89" s="1">
        <v>5</v>
      </c>
      <c r="B89" s="1">
        <v>12</v>
      </c>
      <c r="C89" s="3">
        <f t="shared" si="1"/>
        <v>0.5714285714285714</v>
      </c>
    </row>
    <row r="90" spans="1:3" x14ac:dyDescent="0.25">
      <c r="A90" s="1">
        <v>3</v>
      </c>
      <c r="B90" s="1">
        <v>6</v>
      </c>
      <c r="C90" s="3">
        <f t="shared" si="1"/>
        <v>0.2857142857142857</v>
      </c>
    </row>
    <row r="91" spans="1:3" x14ac:dyDescent="0.25">
      <c r="A91" s="1">
        <v>1</v>
      </c>
      <c r="B91" s="1">
        <v>1</v>
      </c>
      <c r="C91" s="3">
        <f t="shared" si="1"/>
        <v>4.7619047619047616E-2</v>
      </c>
    </row>
    <row r="92" spans="1:3" x14ac:dyDescent="0.25">
      <c r="A92" s="1" t="s">
        <v>20</v>
      </c>
      <c r="B92" s="1" t="s">
        <v>1</v>
      </c>
      <c r="C92" s="3"/>
    </row>
    <row r="93" spans="1:3" x14ac:dyDescent="0.25">
      <c r="A93" s="1">
        <v>4</v>
      </c>
      <c r="B93" s="1">
        <v>5</v>
      </c>
      <c r="C93" s="3">
        <f t="shared" si="1"/>
        <v>0.23809523809523808</v>
      </c>
    </row>
    <row r="94" spans="1:3" x14ac:dyDescent="0.25">
      <c r="A94" s="1">
        <v>5</v>
      </c>
      <c r="B94" s="1">
        <v>13</v>
      </c>
      <c r="C94" s="3">
        <f t="shared" si="1"/>
        <v>0.61904761904761907</v>
      </c>
    </row>
    <row r="95" spans="1:3" x14ac:dyDescent="0.25">
      <c r="A95" s="1">
        <v>3</v>
      </c>
      <c r="B95" s="1">
        <v>3</v>
      </c>
      <c r="C95" s="3">
        <f t="shared" si="1"/>
        <v>0.14285714285714285</v>
      </c>
    </row>
    <row r="96" spans="1:3" x14ac:dyDescent="0.25">
      <c r="A96" s="1" t="s">
        <v>21</v>
      </c>
      <c r="B96" s="1" t="s">
        <v>1</v>
      </c>
      <c r="C96" s="3"/>
    </row>
    <row r="97" spans="1:3" x14ac:dyDescent="0.25">
      <c r="A97" s="1">
        <v>5</v>
      </c>
      <c r="B97" s="1">
        <v>14</v>
      </c>
      <c r="C97" s="3">
        <f t="shared" si="1"/>
        <v>0.66666666666666663</v>
      </c>
    </row>
    <row r="98" spans="1:3" x14ac:dyDescent="0.25">
      <c r="A98" s="1">
        <v>3</v>
      </c>
      <c r="B98" s="1">
        <v>5</v>
      </c>
      <c r="C98" s="3">
        <f t="shared" si="1"/>
        <v>0.23809523809523808</v>
      </c>
    </row>
    <row r="99" spans="1:3" x14ac:dyDescent="0.25">
      <c r="A99" s="1">
        <v>4</v>
      </c>
      <c r="B99" s="1">
        <v>2</v>
      </c>
      <c r="C99" s="3">
        <f t="shared" si="1"/>
        <v>9.5238095238095233E-2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selection activeCell="C61" sqref="C61"/>
    </sheetView>
  </sheetViews>
  <sheetFormatPr defaultRowHeight="15" x14ac:dyDescent="0.25"/>
  <cols>
    <col min="1" max="1" width="18.42578125" customWidth="1"/>
    <col min="2" max="2" width="19.42578125" customWidth="1"/>
  </cols>
  <sheetData>
    <row r="1" spans="1:3" x14ac:dyDescent="0.25">
      <c r="A1" s="1" t="s">
        <v>0</v>
      </c>
      <c r="B1" s="1" t="s">
        <v>1</v>
      </c>
      <c r="C1" s="1">
        <v>2</v>
      </c>
    </row>
    <row r="2" spans="1:3" x14ac:dyDescent="0.25">
      <c r="A2" s="1">
        <v>4</v>
      </c>
      <c r="B2" s="1">
        <v>1</v>
      </c>
      <c r="C2" s="3">
        <f>B2/2</f>
        <v>0.5</v>
      </c>
    </row>
    <row r="3" spans="1:3" x14ac:dyDescent="0.25">
      <c r="A3" s="1">
        <v>5</v>
      </c>
      <c r="B3" s="1">
        <v>1</v>
      </c>
      <c r="C3" s="3">
        <f t="shared" ref="C3:C63" si="0">B3/2</f>
        <v>0.5</v>
      </c>
    </row>
    <row r="4" spans="1:3" x14ac:dyDescent="0.25">
      <c r="A4" s="1" t="s">
        <v>2</v>
      </c>
      <c r="B4" s="1" t="s">
        <v>1</v>
      </c>
      <c r="C4" s="3"/>
    </row>
    <row r="5" spans="1:3" x14ac:dyDescent="0.25">
      <c r="A5" s="1">
        <v>4</v>
      </c>
      <c r="B5" s="1">
        <v>1</v>
      </c>
      <c r="C5" s="3">
        <f t="shared" si="0"/>
        <v>0.5</v>
      </c>
    </row>
    <row r="6" spans="1:3" x14ac:dyDescent="0.25">
      <c r="A6" s="1">
        <v>5</v>
      </c>
      <c r="B6" s="1">
        <v>1</v>
      </c>
      <c r="C6" s="3">
        <f t="shared" si="0"/>
        <v>0.5</v>
      </c>
    </row>
    <row r="7" spans="1:3" x14ac:dyDescent="0.25">
      <c r="A7" s="1" t="s">
        <v>3</v>
      </c>
      <c r="B7" s="1" t="s">
        <v>1</v>
      </c>
      <c r="C7" s="3"/>
    </row>
    <row r="8" spans="1:3" x14ac:dyDescent="0.25">
      <c r="A8" s="1">
        <v>4</v>
      </c>
      <c r="B8" s="1">
        <v>1</v>
      </c>
      <c r="C8" s="3">
        <f t="shared" si="0"/>
        <v>0.5</v>
      </c>
    </row>
    <row r="9" spans="1:3" x14ac:dyDescent="0.25">
      <c r="A9" s="1">
        <v>5</v>
      </c>
      <c r="B9" s="1">
        <v>1</v>
      </c>
      <c r="C9" s="3">
        <f t="shared" si="0"/>
        <v>0.5</v>
      </c>
    </row>
    <row r="10" spans="1:3" x14ac:dyDescent="0.25">
      <c r="A10" s="1" t="s">
        <v>4</v>
      </c>
      <c r="B10" s="1" t="s">
        <v>1</v>
      </c>
      <c r="C10" s="3"/>
    </row>
    <row r="11" spans="1:3" x14ac:dyDescent="0.25">
      <c r="A11" s="1">
        <v>4</v>
      </c>
      <c r="B11" s="1">
        <v>1</v>
      </c>
      <c r="C11" s="3">
        <f t="shared" si="0"/>
        <v>0.5</v>
      </c>
    </row>
    <row r="12" spans="1:3" x14ac:dyDescent="0.25">
      <c r="A12" s="1">
        <v>5</v>
      </c>
      <c r="B12" s="1">
        <v>1</v>
      </c>
      <c r="C12" s="3">
        <f t="shared" si="0"/>
        <v>0.5</v>
      </c>
    </row>
    <row r="13" spans="1:3" x14ac:dyDescent="0.25">
      <c r="A13" s="1" t="s">
        <v>5</v>
      </c>
      <c r="B13" s="1" t="s">
        <v>1</v>
      </c>
      <c r="C13" s="3"/>
    </row>
    <row r="14" spans="1:3" x14ac:dyDescent="0.25">
      <c r="A14" s="1">
        <v>4</v>
      </c>
      <c r="B14" s="1">
        <v>1</v>
      </c>
      <c r="C14" s="3">
        <f t="shared" si="0"/>
        <v>0.5</v>
      </c>
    </row>
    <row r="15" spans="1:3" x14ac:dyDescent="0.25">
      <c r="A15" s="1">
        <v>5</v>
      </c>
      <c r="B15" s="1">
        <v>1</v>
      </c>
      <c r="C15" s="3">
        <f t="shared" si="0"/>
        <v>0.5</v>
      </c>
    </row>
    <row r="16" spans="1:3" x14ac:dyDescent="0.25">
      <c r="A16" s="1" t="s">
        <v>6</v>
      </c>
      <c r="B16" s="1" t="s">
        <v>1</v>
      </c>
      <c r="C16" s="3"/>
    </row>
    <row r="17" spans="1:3" x14ac:dyDescent="0.25">
      <c r="A17" s="1">
        <v>4</v>
      </c>
      <c r="B17" s="1">
        <v>1</v>
      </c>
      <c r="C17" s="3">
        <f t="shared" si="0"/>
        <v>0.5</v>
      </c>
    </row>
    <row r="18" spans="1:3" x14ac:dyDescent="0.25">
      <c r="A18" s="1">
        <v>5</v>
      </c>
      <c r="B18" s="1">
        <v>1</v>
      </c>
      <c r="C18" s="3">
        <f t="shared" si="0"/>
        <v>0.5</v>
      </c>
    </row>
    <row r="19" spans="1:3" x14ac:dyDescent="0.25">
      <c r="A19" s="1" t="s">
        <v>7</v>
      </c>
      <c r="B19" s="1" t="s">
        <v>1</v>
      </c>
      <c r="C19" s="3"/>
    </row>
    <row r="20" spans="1:3" x14ac:dyDescent="0.25">
      <c r="A20" s="1">
        <v>4</v>
      </c>
      <c r="B20" s="1">
        <v>1</v>
      </c>
      <c r="C20" s="3">
        <f t="shared" si="0"/>
        <v>0.5</v>
      </c>
    </row>
    <row r="21" spans="1:3" x14ac:dyDescent="0.25">
      <c r="A21" s="1">
        <v>5</v>
      </c>
      <c r="B21" s="1">
        <v>1</v>
      </c>
      <c r="C21" s="3">
        <f t="shared" si="0"/>
        <v>0.5</v>
      </c>
    </row>
    <row r="22" spans="1:3" x14ac:dyDescent="0.25">
      <c r="A22" s="1" t="s">
        <v>8</v>
      </c>
      <c r="B22" s="1" t="s">
        <v>1</v>
      </c>
      <c r="C22" s="3"/>
    </row>
    <row r="23" spans="1:3" x14ac:dyDescent="0.25">
      <c r="A23" s="1">
        <v>4</v>
      </c>
      <c r="B23" s="1">
        <v>1</v>
      </c>
      <c r="C23" s="3">
        <f t="shared" si="0"/>
        <v>0.5</v>
      </c>
    </row>
    <row r="24" spans="1:3" x14ac:dyDescent="0.25">
      <c r="A24" s="1">
        <v>5</v>
      </c>
      <c r="B24" s="1">
        <v>1</v>
      </c>
      <c r="C24" s="3">
        <f t="shared" si="0"/>
        <v>0.5</v>
      </c>
    </row>
    <row r="25" spans="1:3" x14ac:dyDescent="0.25">
      <c r="A25" s="1" t="s">
        <v>9</v>
      </c>
      <c r="B25" s="1" t="s">
        <v>1</v>
      </c>
      <c r="C25" s="3"/>
    </row>
    <row r="26" spans="1:3" x14ac:dyDescent="0.25">
      <c r="A26" s="1">
        <v>4</v>
      </c>
      <c r="B26" s="1">
        <v>1</v>
      </c>
      <c r="C26" s="3">
        <f t="shared" si="0"/>
        <v>0.5</v>
      </c>
    </row>
    <row r="27" spans="1:3" x14ac:dyDescent="0.25">
      <c r="A27" s="1">
        <v>5</v>
      </c>
      <c r="B27" s="1">
        <v>1</v>
      </c>
      <c r="C27" s="3">
        <f t="shared" si="0"/>
        <v>0.5</v>
      </c>
    </row>
    <row r="28" spans="1:3" x14ac:dyDescent="0.25">
      <c r="A28" s="1" t="s">
        <v>10</v>
      </c>
      <c r="B28" s="1" t="s">
        <v>1</v>
      </c>
      <c r="C28" s="3"/>
    </row>
    <row r="29" spans="1:3" x14ac:dyDescent="0.25">
      <c r="A29" s="1">
        <v>4</v>
      </c>
      <c r="B29" s="1">
        <v>1</v>
      </c>
      <c r="C29" s="3">
        <f t="shared" si="0"/>
        <v>0.5</v>
      </c>
    </row>
    <row r="30" spans="1:3" x14ac:dyDescent="0.25">
      <c r="A30" s="1">
        <v>5</v>
      </c>
      <c r="B30" s="1">
        <v>1</v>
      </c>
      <c r="C30" s="3">
        <f t="shared" si="0"/>
        <v>0.5</v>
      </c>
    </row>
    <row r="31" spans="1:3" x14ac:dyDescent="0.25">
      <c r="A31" s="1" t="s">
        <v>11</v>
      </c>
      <c r="B31" s="1" t="s">
        <v>1</v>
      </c>
      <c r="C31" s="3"/>
    </row>
    <row r="32" spans="1:3" x14ac:dyDescent="0.25">
      <c r="A32" s="1">
        <v>4</v>
      </c>
      <c r="B32" s="1">
        <v>1</v>
      </c>
      <c r="C32" s="3">
        <f t="shared" si="0"/>
        <v>0.5</v>
      </c>
    </row>
    <row r="33" spans="1:3" x14ac:dyDescent="0.25">
      <c r="A33" s="1">
        <v>5</v>
      </c>
      <c r="B33" s="1">
        <v>1</v>
      </c>
      <c r="C33" s="3">
        <f t="shared" si="0"/>
        <v>0.5</v>
      </c>
    </row>
    <row r="34" spans="1:3" x14ac:dyDescent="0.25">
      <c r="A34" s="1" t="s">
        <v>12</v>
      </c>
      <c r="B34" s="1" t="s">
        <v>1</v>
      </c>
      <c r="C34" s="3"/>
    </row>
    <row r="35" spans="1:3" x14ac:dyDescent="0.25">
      <c r="A35" s="1">
        <v>4</v>
      </c>
      <c r="B35" s="1">
        <v>1</v>
      </c>
      <c r="C35" s="3">
        <f t="shared" si="0"/>
        <v>0.5</v>
      </c>
    </row>
    <row r="36" spans="1:3" x14ac:dyDescent="0.25">
      <c r="A36" s="1">
        <v>5</v>
      </c>
      <c r="B36" s="1">
        <v>1</v>
      </c>
      <c r="C36" s="3">
        <f t="shared" si="0"/>
        <v>0.5</v>
      </c>
    </row>
    <row r="37" spans="1:3" x14ac:dyDescent="0.25">
      <c r="A37" s="1" t="s">
        <v>13</v>
      </c>
      <c r="B37" s="1" t="s">
        <v>1</v>
      </c>
      <c r="C37" s="3"/>
    </row>
    <row r="38" spans="1:3" x14ac:dyDescent="0.25">
      <c r="A38" s="1">
        <v>4</v>
      </c>
      <c r="B38" s="1">
        <v>1</v>
      </c>
      <c r="C38" s="3">
        <f t="shared" si="0"/>
        <v>0.5</v>
      </c>
    </row>
    <row r="39" spans="1:3" x14ac:dyDescent="0.25">
      <c r="A39" s="1">
        <v>5</v>
      </c>
      <c r="B39" s="1">
        <v>1</v>
      </c>
      <c r="C39" s="3">
        <f t="shared" si="0"/>
        <v>0.5</v>
      </c>
    </row>
    <row r="40" spans="1:3" x14ac:dyDescent="0.25">
      <c r="A40" s="1" t="s">
        <v>14</v>
      </c>
      <c r="B40" s="1" t="s">
        <v>1</v>
      </c>
      <c r="C40" s="3"/>
    </row>
    <row r="41" spans="1:3" x14ac:dyDescent="0.25">
      <c r="A41" s="1">
        <v>4</v>
      </c>
      <c r="B41" s="1">
        <v>1</v>
      </c>
      <c r="C41" s="3">
        <f t="shared" si="0"/>
        <v>0.5</v>
      </c>
    </row>
    <row r="42" spans="1:3" x14ac:dyDescent="0.25">
      <c r="A42" s="1">
        <v>5</v>
      </c>
      <c r="B42" s="1">
        <v>1</v>
      </c>
      <c r="C42" s="3">
        <f t="shared" si="0"/>
        <v>0.5</v>
      </c>
    </row>
    <row r="43" spans="1:3" x14ac:dyDescent="0.25">
      <c r="A43" s="1" t="s">
        <v>15</v>
      </c>
      <c r="B43" s="1" t="s">
        <v>1</v>
      </c>
      <c r="C43" s="3"/>
    </row>
    <row r="44" spans="1:3" x14ac:dyDescent="0.25">
      <c r="A44" s="1">
        <v>4</v>
      </c>
      <c r="B44" s="1">
        <v>1</v>
      </c>
      <c r="C44" s="3">
        <f t="shared" si="0"/>
        <v>0.5</v>
      </c>
    </row>
    <row r="45" spans="1:3" x14ac:dyDescent="0.25">
      <c r="A45" s="1">
        <v>5</v>
      </c>
      <c r="B45" s="1">
        <v>1</v>
      </c>
      <c r="C45" s="3">
        <f t="shared" si="0"/>
        <v>0.5</v>
      </c>
    </row>
    <row r="46" spans="1:3" x14ac:dyDescent="0.25">
      <c r="A46" s="1" t="s">
        <v>16</v>
      </c>
      <c r="B46" s="1" t="s">
        <v>1</v>
      </c>
      <c r="C46" s="3"/>
    </row>
    <row r="47" spans="1:3" x14ac:dyDescent="0.25">
      <c r="A47" s="1">
        <v>4</v>
      </c>
      <c r="B47" s="1">
        <v>1</v>
      </c>
      <c r="C47" s="3">
        <f t="shared" si="0"/>
        <v>0.5</v>
      </c>
    </row>
    <row r="48" spans="1:3" x14ac:dyDescent="0.25">
      <c r="A48" s="1">
        <v>5</v>
      </c>
      <c r="B48" s="1">
        <v>1</v>
      </c>
      <c r="C48" s="3">
        <f t="shared" si="0"/>
        <v>0.5</v>
      </c>
    </row>
    <row r="49" spans="1:3" x14ac:dyDescent="0.25">
      <c r="A49" s="1" t="s">
        <v>17</v>
      </c>
      <c r="B49" s="1" t="s">
        <v>1</v>
      </c>
      <c r="C49" s="3"/>
    </row>
    <row r="50" spans="1:3" x14ac:dyDescent="0.25">
      <c r="A50" s="1">
        <v>4</v>
      </c>
      <c r="B50" s="1">
        <v>1</v>
      </c>
      <c r="C50" s="3">
        <f t="shared" si="0"/>
        <v>0.5</v>
      </c>
    </row>
    <row r="51" spans="1:3" x14ac:dyDescent="0.25">
      <c r="A51" s="1">
        <v>5</v>
      </c>
      <c r="B51" s="1">
        <v>1</v>
      </c>
      <c r="C51" s="3">
        <f t="shared" si="0"/>
        <v>0.5</v>
      </c>
    </row>
    <row r="52" spans="1:3" x14ac:dyDescent="0.25">
      <c r="A52" s="1" t="s">
        <v>18</v>
      </c>
      <c r="B52" s="1" t="s">
        <v>1</v>
      </c>
      <c r="C52" s="3"/>
    </row>
    <row r="53" spans="1:3" x14ac:dyDescent="0.25">
      <c r="A53" s="1">
        <v>4</v>
      </c>
      <c r="B53" s="1">
        <v>1</v>
      </c>
      <c r="C53" s="3">
        <f t="shared" si="0"/>
        <v>0.5</v>
      </c>
    </row>
    <row r="54" spans="1:3" x14ac:dyDescent="0.25">
      <c r="A54" s="1">
        <v>5</v>
      </c>
      <c r="B54" s="1">
        <v>1</v>
      </c>
      <c r="C54" s="3">
        <f t="shared" si="0"/>
        <v>0.5</v>
      </c>
    </row>
    <row r="55" spans="1:3" x14ac:dyDescent="0.25">
      <c r="A55" s="1" t="s">
        <v>19</v>
      </c>
      <c r="B55" s="1" t="s">
        <v>1</v>
      </c>
      <c r="C55" s="3"/>
    </row>
    <row r="56" spans="1:3" x14ac:dyDescent="0.25">
      <c r="A56" s="1">
        <v>4</v>
      </c>
      <c r="B56" s="1">
        <v>1</v>
      </c>
      <c r="C56" s="3">
        <f t="shared" si="0"/>
        <v>0.5</v>
      </c>
    </row>
    <row r="57" spans="1:3" x14ac:dyDescent="0.25">
      <c r="A57" s="1">
        <v>5</v>
      </c>
      <c r="B57" s="1">
        <v>1</v>
      </c>
      <c r="C57" s="3">
        <f t="shared" si="0"/>
        <v>0.5</v>
      </c>
    </row>
    <row r="58" spans="1:3" x14ac:dyDescent="0.25">
      <c r="A58" s="1" t="s">
        <v>20</v>
      </c>
      <c r="B58" s="1" t="s">
        <v>1</v>
      </c>
      <c r="C58" s="3"/>
    </row>
    <row r="59" spans="1:3" x14ac:dyDescent="0.25">
      <c r="A59" s="1">
        <v>4</v>
      </c>
      <c r="B59" s="1">
        <v>1</v>
      </c>
      <c r="C59" s="3">
        <f t="shared" si="0"/>
        <v>0.5</v>
      </c>
    </row>
    <row r="60" spans="1:3" x14ac:dyDescent="0.25">
      <c r="A60" s="1">
        <v>5</v>
      </c>
      <c r="B60" s="1">
        <v>1</v>
      </c>
      <c r="C60" s="3">
        <f t="shared" si="0"/>
        <v>0.5</v>
      </c>
    </row>
    <row r="61" spans="1:3" x14ac:dyDescent="0.25">
      <c r="A61" s="1" t="s">
        <v>21</v>
      </c>
      <c r="B61" s="1" t="s">
        <v>1</v>
      </c>
      <c r="C61" s="3"/>
    </row>
    <row r="62" spans="1:3" x14ac:dyDescent="0.25">
      <c r="A62" s="1">
        <v>4</v>
      </c>
      <c r="B62" s="1">
        <v>1</v>
      </c>
      <c r="C62" s="3">
        <f t="shared" si="0"/>
        <v>0.5</v>
      </c>
    </row>
    <row r="63" spans="1:3" x14ac:dyDescent="0.25">
      <c r="A63" s="1">
        <v>5</v>
      </c>
      <c r="B63" s="1">
        <v>1</v>
      </c>
      <c r="C63" s="4">
        <f t="shared" si="0"/>
        <v>0.5</v>
      </c>
    </row>
    <row r="64" spans="1:3" x14ac:dyDescent="0.25">
      <c r="C64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workbookViewId="0">
      <selection activeCell="A104" sqref="A104"/>
    </sheetView>
  </sheetViews>
  <sheetFormatPr defaultRowHeight="15" x14ac:dyDescent="0.25"/>
  <cols>
    <col min="1" max="1" width="18" customWidth="1"/>
    <col min="2" max="2" width="23.7109375" customWidth="1"/>
  </cols>
  <sheetData>
    <row r="1" spans="1:3" x14ac:dyDescent="0.25">
      <c r="A1" s="1" t="s">
        <v>0</v>
      </c>
      <c r="B1" s="1" t="s">
        <v>1</v>
      </c>
      <c r="C1" s="1">
        <v>23</v>
      </c>
    </row>
    <row r="2" spans="1:3" x14ac:dyDescent="0.25">
      <c r="A2" s="1">
        <v>4</v>
      </c>
      <c r="B2" s="1">
        <v>6</v>
      </c>
      <c r="C2" s="3">
        <f>B2/23</f>
        <v>0.2608695652173913</v>
      </c>
    </row>
    <row r="3" spans="1:3" x14ac:dyDescent="0.25">
      <c r="A3" s="1">
        <v>3</v>
      </c>
      <c r="B3" s="1">
        <v>8</v>
      </c>
      <c r="C3" s="3">
        <f t="shared" ref="C3:C66" si="0">B3/23</f>
        <v>0.34782608695652173</v>
      </c>
    </row>
    <row r="4" spans="1:3" x14ac:dyDescent="0.25">
      <c r="A4" s="1">
        <v>5</v>
      </c>
      <c r="B4" s="1">
        <v>9</v>
      </c>
      <c r="C4" s="3">
        <f t="shared" si="0"/>
        <v>0.39130434782608697</v>
      </c>
    </row>
    <row r="5" spans="1:3" x14ac:dyDescent="0.25">
      <c r="A5" s="1" t="s">
        <v>2</v>
      </c>
      <c r="B5" s="1" t="s">
        <v>1</v>
      </c>
      <c r="C5" s="3"/>
    </row>
    <row r="6" spans="1:3" x14ac:dyDescent="0.25">
      <c r="A6" s="1">
        <v>4</v>
      </c>
      <c r="B6" s="1">
        <v>12</v>
      </c>
      <c r="C6" s="3">
        <f t="shared" si="0"/>
        <v>0.52173913043478259</v>
      </c>
    </row>
    <row r="7" spans="1:3" x14ac:dyDescent="0.25">
      <c r="A7" s="1">
        <v>3</v>
      </c>
      <c r="B7" s="1">
        <v>4</v>
      </c>
      <c r="C7" s="3">
        <f t="shared" si="0"/>
        <v>0.17391304347826086</v>
      </c>
    </row>
    <row r="8" spans="1:3" x14ac:dyDescent="0.25">
      <c r="A8" s="1">
        <v>5</v>
      </c>
      <c r="B8" s="1">
        <v>7</v>
      </c>
      <c r="C8" s="3">
        <f t="shared" si="0"/>
        <v>0.30434782608695654</v>
      </c>
    </row>
    <row r="9" spans="1:3" x14ac:dyDescent="0.25">
      <c r="A9" s="1" t="s">
        <v>3</v>
      </c>
      <c r="B9" s="1" t="s">
        <v>1</v>
      </c>
      <c r="C9" s="3"/>
    </row>
    <row r="10" spans="1:3" x14ac:dyDescent="0.25">
      <c r="A10" s="1">
        <v>3</v>
      </c>
      <c r="B10" s="1">
        <v>4</v>
      </c>
      <c r="C10" s="3">
        <f t="shared" si="0"/>
        <v>0.17391304347826086</v>
      </c>
    </row>
    <row r="11" spans="1:3" x14ac:dyDescent="0.25">
      <c r="A11" s="1">
        <v>2</v>
      </c>
      <c r="B11" s="1">
        <v>2</v>
      </c>
      <c r="C11" s="3">
        <f t="shared" si="0"/>
        <v>8.6956521739130432E-2</v>
      </c>
    </row>
    <row r="12" spans="1:3" x14ac:dyDescent="0.25">
      <c r="A12" s="1">
        <v>4</v>
      </c>
      <c r="B12" s="1">
        <v>10</v>
      </c>
      <c r="C12" s="3">
        <f t="shared" si="0"/>
        <v>0.43478260869565216</v>
      </c>
    </row>
    <row r="13" spans="1:3" x14ac:dyDescent="0.25">
      <c r="A13" s="1">
        <v>1</v>
      </c>
      <c r="B13" s="1">
        <v>2</v>
      </c>
      <c r="C13" s="3">
        <f t="shared" si="0"/>
        <v>8.6956521739130432E-2</v>
      </c>
    </row>
    <row r="14" spans="1:3" x14ac:dyDescent="0.25">
      <c r="A14" s="1">
        <v>5</v>
      </c>
      <c r="B14" s="1">
        <v>5</v>
      </c>
      <c r="C14" s="3">
        <f t="shared" si="0"/>
        <v>0.21739130434782608</v>
      </c>
    </row>
    <row r="15" spans="1:3" x14ac:dyDescent="0.25">
      <c r="A15" s="1" t="s">
        <v>4</v>
      </c>
      <c r="B15" s="1" t="s">
        <v>1</v>
      </c>
      <c r="C15" s="3"/>
    </row>
    <row r="16" spans="1:3" x14ac:dyDescent="0.25">
      <c r="A16" s="1">
        <v>4</v>
      </c>
      <c r="B16" s="1">
        <v>6</v>
      </c>
      <c r="C16" s="3">
        <f t="shared" si="0"/>
        <v>0.2608695652173913</v>
      </c>
    </row>
    <row r="17" spans="1:3" x14ac:dyDescent="0.25">
      <c r="A17" s="1">
        <v>3</v>
      </c>
      <c r="B17" s="1">
        <v>6</v>
      </c>
      <c r="C17" s="3">
        <f t="shared" si="0"/>
        <v>0.2608695652173913</v>
      </c>
    </row>
    <row r="18" spans="1:3" x14ac:dyDescent="0.25">
      <c r="A18" s="1">
        <v>2</v>
      </c>
      <c r="B18" s="1">
        <v>1</v>
      </c>
      <c r="C18" s="3">
        <f t="shared" si="0"/>
        <v>4.3478260869565216E-2</v>
      </c>
    </row>
    <row r="19" spans="1:3" x14ac:dyDescent="0.25">
      <c r="A19" s="1">
        <v>1</v>
      </c>
      <c r="B19" s="1">
        <v>2</v>
      </c>
      <c r="C19" s="3">
        <f t="shared" si="0"/>
        <v>8.6956521739130432E-2</v>
      </c>
    </row>
    <row r="20" spans="1:3" x14ac:dyDescent="0.25">
      <c r="A20" s="1">
        <v>5</v>
      </c>
      <c r="B20" s="1">
        <v>8</v>
      </c>
      <c r="C20" s="3">
        <f t="shared" si="0"/>
        <v>0.34782608695652173</v>
      </c>
    </row>
    <row r="21" spans="1:3" x14ac:dyDescent="0.25">
      <c r="A21" s="1" t="s">
        <v>5</v>
      </c>
      <c r="B21" s="1" t="s">
        <v>1</v>
      </c>
      <c r="C21" s="3"/>
    </row>
    <row r="22" spans="1:3" x14ac:dyDescent="0.25">
      <c r="A22" s="1">
        <v>3</v>
      </c>
      <c r="B22" s="1">
        <v>3</v>
      </c>
      <c r="C22" s="3">
        <f t="shared" si="0"/>
        <v>0.13043478260869565</v>
      </c>
    </row>
    <row r="23" spans="1:3" x14ac:dyDescent="0.25">
      <c r="A23" s="1">
        <v>4</v>
      </c>
      <c r="B23" s="1">
        <v>10</v>
      </c>
      <c r="C23" s="3">
        <f t="shared" si="0"/>
        <v>0.43478260869565216</v>
      </c>
    </row>
    <row r="24" spans="1:3" x14ac:dyDescent="0.25">
      <c r="A24" s="1">
        <v>2</v>
      </c>
      <c r="B24" s="1">
        <v>1</v>
      </c>
      <c r="C24" s="3">
        <f t="shared" si="0"/>
        <v>4.3478260869565216E-2</v>
      </c>
    </row>
    <row r="25" spans="1:3" x14ac:dyDescent="0.25">
      <c r="A25" s="1">
        <v>1</v>
      </c>
      <c r="B25" s="1">
        <v>3</v>
      </c>
      <c r="C25" s="3">
        <f t="shared" si="0"/>
        <v>0.13043478260869565</v>
      </c>
    </row>
    <row r="26" spans="1:3" x14ac:dyDescent="0.25">
      <c r="A26" s="1">
        <v>5</v>
      </c>
      <c r="B26" s="1">
        <v>5</v>
      </c>
      <c r="C26" s="3">
        <f t="shared" si="0"/>
        <v>0.21739130434782608</v>
      </c>
    </row>
    <row r="27" spans="1:3" x14ac:dyDescent="0.25">
      <c r="A27" s="1"/>
      <c r="B27" s="1">
        <v>1</v>
      </c>
      <c r="C27" s="3">
        <f t="shared" si="0"/>
        <v>4.3478260869565216E-2</v>
      </c>
    </row>
    <row r="28" spans="1:3" x14ac:dyDescent="0.25">
      <c r="A28" s="1" t="s">
        <v>6</v>
      </c>
      <c r="B28" s="1" t="s">
        <v>1</v>
      </c>
      <c r="C28" s="3"/>
    </row>
    <row r="29" spans="1:3" x14ac:dyDescent="0.25">
      <c r="A29" s="1">
        <v>3</v>
      </c>
      <c r="B29" s="1">
        <v>5</v>
      </c>
      <c r="C29" s="3">
        <f t="shared" si="0"/>
        <v>0.21739130434782608</v>
      </c>
    </row>
    <row r="30" spans="1:3" x14ac:dyDescent="0.25">
      <c r="A30" s="1">
        <v>4</v>
      </c>
      <c r="B30" s="1">
        <v>10</v>
      </c>
      <c r="C30" s="3">
        <f t="shared" si="0"/>
        <v>0.43478260869565216</v>
      </c>
    </row>
    <row r="31" spans="1:3" x14ac:dyDescent="0.25">
      <c r="A31" s="1">
        <v>1</v>
      </c>
      <c r="B31" s="1">
        <v>1</v>
      </c>
      <c r="C31" s="3">
        <f t="shared" si="0"/>
        <v>4.3478260869565216E-2</v>
      </c>
    </row>
    <row r="32" spans="1:3" x14ac:dyDescent="0.25">
      <c r="A32" s="1">
        <v>2</v>
      </c>
      <c r="B32" s="1">
        <v>1</v>
      </c>
      <c r="C32" s="3">
        <f t="shared" si="0"/>
        <v>4.3478260869565216E-2</v>
      </c>
    </row>
    <row r="33" spans="1:3" x14ac:dyDescent="0.25">
      <c r="A33" s="1">
        <v>5</v>
      </c>
      <c r="B33" s="1">
        <v>5</v>
      </c>
      <c r="C33" s="3">
        <f t="shared" si="0"/>
        <v>0.21739130434782608</v>
      </c>
    </row>
    <row r="34" spans="1:3" x14ac:dyDescent="0.25">
      <c r="A34" s="1"/>
      <c r="B34" s="1">
        <v>1</v>
      </c>
      <c r="C34" s="3">
        <f t="shared" si="0"/>
        <v>4.3478260869565216E-2</v>
      </c>
    </row>
    <row r="35" spans="1:3" x14ac:dyDescent="0.25">
      <c r="A35" s="1" t="s">
        <v>7</v>
      </c>
      <c r="B35" s="1" t="s">
        <v>1</v>
      </c>
      <c r="C35" s="3"/>
    </row>
    <row r="36" spans="1:3" x14ac:dyDescent="0.25">
      <c r="A36" s="1">
        <v>3</v>
      </c>
      <c r="B36" s="1">
        <v>9</v>
      </c>
      <c r="C36" s="3">
        <f t="shared" si="0"/>
        <v>0.39130434782608697</v>
      </c>
    </row>
    <row r="37" spans="1:3" x14ac:dyDescent="0.25">
      <c r="A37" s="1">
        <v>4</v>
      </c>
      <c r="B37" s="1">
        <v>7</v>
      </c>
      <c r="C37" s="3">
        <f t="shared" si="0"/>
        <v>0.30434782608695654</v>
      </c>
    </row>
    <row r="38" spans="1:3" x14ac:dyDescent="0.25">
      <c r="A38" s="1">
        <v>2</v>
      </c>
      <c r="B38" s="1">
        <v>1</v>
      </c>
      <c r="C38" s="3">
        <f t="shared" si="0"/>
        <v>4.3478260869565216E-2</v>
      </c>
    </row>
    <row r="39" spans="1:3" x14ac:dyDescent="0.25">
      <c r="A39" s="1">
        <v>1</v>
      </c>
      <c r="B39" s="1">
        <v>1</v>
      </c>
      <c r="C39" s="3">
        <f t="shared" si="0"/>
        <v>4.3478260869565216E-2</v>
      </c>
    </row>
    <row r="40" spans="1:3" x14ac:dyDescent="0.25">
      <c r="A40" s="1">
        <v>5</v>
      </c>
      <c r="B40" s="1">
        <v>5</v>
      </c>
      <c r="C40" s="3">
        <f t="shared" si="0"/>
        <v>0.21739130434782608</v>
      </c>
    </row>
    <row r="41" spans="1:3" x14ac:dyDescent="0.25">
      <c r="A41" s="1" t="s">
        <v>8</v>
      </c>
      <c r="B41" s="1" t="s">
        <v>1</v>
      </c>
      <c r="C41" s="3"/>
    </row>
    <row r="42" spans="1:3" x14ac:dyDescent="0.25">
      <c r="A42" s="1">
        <v>4</v>
      </c>
      <c r="B42" s="1">
        <v>13</v>
      </c>
      <c r="C42" s="3">
        <f t="shared" si="0"/>
        <v>0.56521739130434778</v>
      </c>
    </row>
    <row r="43" spans="1:3" x14ac:dyDescent="0.25">
      <c r="A43" s="1">
        <v>3</v>
      </c>
      <c r="B43" s="1">
        <v>4</v>
      </c>
      <c r="C43" s="3">
        <f t="shared" si="0"/>
        <v>0.17391304347826086</v>
      </c>
    </row>
    <row r="44" spans="1:3" x14ac:dyDescent="0.25">
      <c r="A44" s="1">
        <v>2</v>
      </c>
      <c r="B44" s="1">
        <v>1</v>
      </c>
      <c r="C44" s="3">
        <f t="shared" si="0"/>
        <v>4.3478260869565216E-2</v>
      </c>
    </row>
    <row r="45" spans="1:3" x14ac:dyDescent="0.25">
      <c r="A45" s="1">
        <v>1</v>
      </c>
      <c r="B45" s="1">
        <v>1</v>
      </c>
      <c r="C45" s="3">
        <f t="shared" si="0"/>
        <v>4.3478260869565216E-2</v>
      </c>
    </row>
    <row r="46" spans="1:3" x14ac:dyDescent="0.25">
      <c r="A46" s="1">
        <v>5</v>
      </c>
      <c r="B46" s="1">
        <v>4</v>
      </c>
      <c r="C46" s="3">
        <f t="shared" si="0"/>
        <v>0.17391304347826086</v>
      </c>
    </row>
    <row r="47" spans="1:3" x14ac:dyDescent="0.25">
      <c r="A47" s="1" t="s">
        <v>9</v>
      </c>
      <c r="B47" s="1" t="s">
        <v>1</v>
      </c>
      <c r="C47" s="3"/>
    </row>
    <row r="48" spans="1:3" x14ac:dyDescent="0.25">
      <c r="A48" s="1">
        <v>4</v>
      </c>
      <c r="B48" s="1">
        <v>10</v>
      </c>
      <c r="C48" s="3">
        <f t="shared" si="0"/>
        <v>0.43478260869565216</v>
      </c>
    </row>
    <row r="49" spans="1:3" x14ac:dyDescent="0.25">
      <c r="A49" s="1">
        <v>3</v>
      </c>
      <c r="B49" s="1">
        <v>3</v>
      </c>
      <c r="C49" s="3">
        <f t="shared" si="0"/>
        <v>0.13043478260869565</v>
      </c>
    </row>
    <row r="50" spans="1:3" x14ac:dyDescent="0.25">
      <c r="A50" s="1">
        <v>5</v>
      </c>
      <c r="B50" s="1">
        <v>10</v>
      </c>
      <c r="C50" s="3">
        <f t="shared" si="0"/>
        <v>0.43478260869565216</v>
      </c>
    </row>
    <row r="51" spans="1:3" x14ac:dyDescent="0.25">
      <c r="A51" s="1" t="s">
        <v>10</v>
      </c>
      <c r="B51" s="1" t="s">
        <v>1</v>
      </c>
      <c r="C51" s="3"/>
    </row>
    <row r="52" spans="1:3" x14ac:dyDescent="0.25">
      <c r="A52" s="1">
        <v>3</v>
      </c>
      <c r="B52" s="1">
        <v>5</v>
      </c>
      <c r="C52" s="3">
        <f t="shared" si="0"/>
        <v>0.21739130434782608</v>
      </c>
    </row>
    <row r="53" spans="1:3" x14ac:dyDescent="0.25">
      <c r="A53" s="1">
        <v>4</v>
      </c>
      <c r="B53" s="1">
        <v>8</v>
      </c>
      <c r="C53" s="3">
        <f t="shared" si="0"/>
        <v>0.34782608695652173</v>
      </c>
    </row>
    <row r="54" spans="1:3" x14ac:dyDescent="0.25">
      <c r="A54" s="1">
        <v>5</v>
      </c>
      <c r="B54" s="1">
        <v>10</v>
      </c>
      <c r="C54" s="3">
        <f t="shared" si="0"/>
        <v>0.43478260869565216</v>
      </c>
    </row>
    <row r="55" spans="1:3" x14ac:dyDescent="0.25">
      <c r="A55" s="1" t="s">
        <v>11</v>
      </c>
      <c r="B55" s="1" t="s">
        <v>1</v>
      </c>
      <c r="C55" s="3"/>
    </row>
    <row r="56" spans="1:3" x14ac:dyDescent="0.25">
      <c r="A56" s="1">
        <v>3</v>
      </c>
      <c r="B56" s="1">
        <v>5</v>
      </c>
      <c r="C56" s="3">
        <f t="shared" si="0"/>
        <v>0.21739130434782608</v>
      </c>
    </row>
    <row r="57" spans="1:3" x14ac:dyDescent="0.25">
      <c r="A57" s="1">
        <v>4</v>
      </c>
      <c r="B57" s="1">
        <v>8</v>
      </c>
      <c r="C57" s="3">
        <f t="shared" si="0"/>
        <v>0.34782608695652173</v>
      </c>
    </row>
    <row r="58" spans="1:3" x14ac:dyDescent="0.25">
      <c r="A58" s="1">
        <v>5</v>
      </c>
      <c r="B58" s="1">
        <v>10</v>
      </c>
      <c r="C58" s="3">
        <f t="shared" si="0"/>
        <v>0.43478260869565216</v>
      </c>
    </row>
    <row r="59" spans="1:3" x14ac:dyDescent="0.25">
      <c r="A59" s="1" t="s">
        <v>12</v>
      </c>
      <c r="B59" s="1" t="s">
        <v>1</v>
      </c>
      <c r="C59" s="3"/>
    </row>
    <row r="60" spans="1:3" x14ac:dyDescent="0.25">
      <c r="A60" s="1">
        <v>3</v>
      </c>
      <c r="B60" s="1">
        <v>5</v>
      </c>
      <c r="C60" s="3">
        <f t="shared" si="0"/>
        <v>0.21739130434782608</v>
      </c>
    </row>
    <row r="61" spans="1:3" x14ac:dyDescent="0.25">
      <c r="A61" s="1">
        <v>4</v>
      </c>
      <c r="B61" s="1">
        <v>11</v>
      </c>
      <c r="C61" s="3">
        <f t="shared" si="0"/>
        <v>0.47826086956521741</v>
      </c>
    </row>
    <row r="62" spans="1:3" x14ac:dyDescent="0.25">
      <c r="A62" s="1">
        <v>5</v>
      </c>
      <c r="B62" s="1">
        <v>7</v>
      </c>
      <c r="C62" s="3">
        <f t="shared" si="0"/>
        <v>0.30434782608695654</v>
      </c>
    </row>
    <row r="63" spans="1:3" x14ac:dyDescent="0.25">
      <c r="A63" s="1" t="s">
        <v>13</v>
      </c>
      <c r="B63" s="1" t="s">
        <v>1</v>
      </c>
      <c r="C63" s="3"/>
    </row>
    <row r="64" spans="1:3" x14ac:dyDescent="0.25">
      <c r="A64" s="1">
        <v>4</v>
      </c>
      <c r="B64" s="1">
        <v>7</v>
      </c>
      <c r="C64" s="3">
        <f t="shared" si="0"/>
        <v>0.30434782608695654</v>
      </c>
    </row>
    <row r="65" spans="1:3" x14ac:dyDescent="0.25">
      <c r="A65" s="1">
        <v>3</v>
      </c>
      <c r="B65" s="1">
        <v>5</v>
      </c>
      <c r="C65" s="3">
        <f t="shared" si="0"/>
        <v>0.21739130434782608</v>
      </c>
    </row>
    <row r="66" spans="1:3" x14ac:dyDescent="0.25">
      <c r="A66" s="1">
        <v>5</v>
      </c>
      <c r="B66" s="1">
        <v>11</v>
      </c>
      <c r="C66" s="3">
        <f t="shared" si="0"/>
        <v>0.47826086956521741</v>
      </c>
    </row>
    <row r="67" spans="1:3" x14ac:dyDescent="0.25">
      <c r="A67" s="1" t="s">
        <v>14</v>
      </c>
      <c r="B67" s="1" t="s">
        <v>1</v>
      </c>
      <c r="C67" s="3"/>
    </row>
    <row r="68" spans="1:3" x14ac:dyDescent="0.25">
      <c r="A68" s="1">
        <v>4</v>
      </c>
      <c r="B68" s="1">
        <v>9</v>
      </c>
      <c r="C68" s="3">
        <f t="shared" ref="C68:C107" si="1">B68/23</f>
        <v>0.39130434782608697</v>
      </c>
    </row>
    <row r="69" spans="1:3" x14ac:dyDescent="0.25">
      <c r="A69" s="1">
        <v>2</v>
      </c>
      <c r="B69" s="1">
        <v>1</v>
      </c>
      <c r="C69" s="3">
        <f t="shared" si="1"/>
        <v>4.3478260869565216E-2</v>
      </c>
    </row>
    <row r="70" spans="1:3" x14ac:dyDescent="0.25">
      <c r="A70" s="1">
        <v>3</v>
      </c>
      <c r="B70" s="1">
        <v>5</v>
      </c>
      <c r="C70" s="3">
        <f t="shared" si="1"/>
        <v>0.21739130434782608</v>
      </c>
    </row>
    <row r="71" spans="1:3" x14ac:dyDescent="0.25">
      <c r="A71" s="1">
        <v>1</v>
      </c>
      <c r="B71" s="1">
        <v>1</v>
      </c>
      <c r="C71" s="3">
        <f t="shared" si="1"/>
        <v>4.3478260869565216E-2</v>
      </c>
    </row>
    <row r="72" spans="1:3" x14ac:dyDescent="0.25">
      <c r="A72" s="1">
        <v>5</v>
      </c>
      <c r="B72" s="1">
        <v>7</v>
      </c>
      <c r="C72" s="3">
        <f t="shared" si="1"/>
        <v>0.30434782608695654</v>
      </c>
    </row>
    <row r="73" spans="1:3" x14ac:dyDescent="0.25">
      <c r="A73" s="1" t="s">
        <v>15</v>
      </c>
      <c r="B73" s="1" t="s">
        <v>1</v>
      </c>
      <c r="C73" s="3" t="e">
        <f t="shared" si="1"/>
        <v>#VALUE!</v>
      </c>
    </row>
    <row r="74" spans="1:3" x14ac:dyDescent="0.25">
      <c r="A74" s="1">
        <v>4</v>
      </c>
      <c r="B74" s="1">
        <v>7</v>
      </c>
      <c r="C74" s="3">
        <f t="shared" si="1"/>
        <v>0.30434782608695654</v>
      </c>
    </row>
    <row r="75" spans="1:3" x14ac:dyDescent="0.25">
      <c r="A75" s="1">
        <v>2</v>
      </c>
      <c r="B75" s="1">
        <v>1</v>
      </c>
      <c r="C75" s="3">
        <f t="shared" si="1"/>
        <v>4.3478260869565216E-2</v>
      </c>
    </row>
    <row r="76" spans="1:3" x14ac:dyDescent="0.25">
      <c r="A76" s="1">
        <v>3</v>
      </c>
      <c r="B76" s="1">
        <v>5</v>
      </c>
      <c r="C76" s="3">
        <f t="shared" si="1"/>
        <v>0.21739130434782608</v>
      </c>
    </row>
    <row r="77" spans="1:3" x14ac:dyDescent="0.25">
      <c r="A77" s="1">
        <v>1</v>
      </c>
      <c r="B77" s="1">
        <v>1</v>
      </c>
      <c r="C77" s="3">
        <f t="shared" si="1"/>
        <v>4.3478260869565216E-2</v>
      </c>
    </row>
    <row r="78" spans="1:3" x14ac:dyDescent="0.25">
      <c r="A78" s="1">
        <v>5</v>
      </c>
      <c r="B78" s="1">
        <v>9</v>
      </c>
      <c r="C78" s="3">
        <f t="shared" si="1"/>
        <v>0.39130434782608697</v>
      </c>
    </row>
    <row r="79" spans="1:3" x14ac:dyDescent="0.25">
      <c r="A79" s="1" t="s">
        <v>16</v>
      </c>
      <c r="B79" s="1" t="s">
        <v>1</v>
      </c>
      <c r="C79" s="3"/>
    </row>
    <row r="80" spans="1:3" x14ac:dyDescent="0.25">
      <c r="A80" s="1">
        <v>4</v>
      </c>
      <c r="B80" s="1">
        <v>10</v>
      </c>
      <c r="C80" s="3">
        <f t="shared" si="1"/>
        <v>0.43478260869565216</v>
      </c>
    </row>
    <row r="81" spans="1:3" x14ac:dyDescent="0.25">
      <c r="A81" s="1">
        <v>3</v>
      </c>
      <c r="B81" s="1">
        <v>5</v>
      </c>
      <c r="C81" s="3">
        <f t="shared" si="1"/>
        <v>0.21739130434782608</v>
      </c>
    </row>
    <row r="82" spans="1:3" x14ac:dyDescent="0.25">
      <c r="A82" s="1">
        <v>1</v>
      </c>
      <c r="B82" s="1">
        <v>1</v>
      </c>
      <c r="C82" s="3">
        <f t="shared" si="1"/>
        <v>4.3478260869565216E-2</v>
      </c>
    </row>
    <row r="83" spans="1:3" x14ac:dyDescent="0.25">
      <c r="A83" s="1">
        <v>5</v>
      </c>
      <c r="B83" s="1">
        <v>5</v>
      </c>
      <c r="C83" s="3">
        <f t="shared" si="1"/>
        <v>0.21739130434782608</v>
      </c>
    </row>
    <row r="84" spans="1:3" x14ac:dyDescent="0.25">
      <c r="A84" s="1"/>
      <c r="B84" s="1">
        <v>2</v>
      </c>
      <c r="C84" s="3">
        <f t="shared" si="1"/>
        <v>8.6956521739130432E-2</v>
      </c>
    </row>
    <row r="85" spans="1:3" x14ac:dyDescent="0.25">
      <c r="A85" s="1" t="s">
        <v>17</v>
      </c>
      <c r="B85" s="1" t="s">
        <v>1</v>
      </c>
      <c r="C85" s="3"/>
    </row>
    <row r="86" spans="1:3" x14ac:dyDescent="0.25">
      <c r="A86" s="1">
        <v>3</v>
      </c>
      <c r="B86" s="1">
        <v>4</v>
      </c>
      <c r="C86" s="3">
        <f t="shared" si="1"/>
        <v>0.17391304347826086</v>
      </c>
    </row>
    <row r="87" spans="1:3" x14ac:dyDescent="0.25">
      <c r="A87" s="1">
        <v>4</v>
      </c>
      <c r="B87" s="1">
        <v>14</v>
      </c>
      <c r="C87" s="3">
        <f t="shared" si="1"/>
        <v>0.60869565217391308</v>
      </c>
    </row>
    <row r="88" spans="1:3" x14ac:dyDescent="0.25">
      <c r="A88" s="1">
        <v>1</v>
      </c>
      <c r="B88" s="1">
        <v>1</v>
      </c>
      <c r="C88" s="3">
        <f t="shared" si="1"/>
        <v>4.3478260869565216E-2</v>
      </c>
    </row>
    <row r="89" spans="1:3" x14ac:dyDescent="0.25">
      <c r="A89" s="1">
        <v>5</v>
      </c>
      <c r="B89" s="1">
        <v>4</v>
      </c>
      <c r="C89" s="3">
        <f t="shared" si="1"/>
        <v>0.17391304347826086</v>
      </c>
    </row>
    <row r="90" spans="1:3" x14ac:dyDescent="0.25">
      <c r="A90" s="1" t="s">
        <v>18</v>
      </c>
      <c r="B90" s="1" t="s">
        <v>1</v>
      </c>
      <c r="C90" s="3"/>
    </row>
    <row r="91" spans="1:3" x14ac:dyDescent="0.25">
      <c r="A91" s="1">
        <v>3</v>
      </c>
      <c r="B91" s="1">
        <v>6</v>
      </c>
      <c r="C91" s="3">
        <f t="shared" si="1"/>
        <v>0.2608695652173913</v>
      </c>
    </row>
    <row r="92" spans="1:3" x14ac:dyDescent="0.25">
      <c r="A92" s="1">
        <v>4</v>
      </c>
      <c r="B92" s="1">
        <v>9</v>
      </c>
      <c r="C92" s="3">
        <f t="shared" si="1"/>
        <v>0.39130434782608697</v>
      </c>
    </row>
    <row r="93" spans="1:3" x14ac:dyDescent="0.25">
      <c r="A93" s="1">
        <v>5</v>
      </c>
      <c r="B93" s="1">
        <v>8</v>
      </c>
      <c r="C93" s="3">
        <f t="shared" si="1"/>
        <v>0.34782608695652173</v>
      </c>
    </row>
    <row r="94" spans="1:3" x14ac:dyDescent="0.25">
      <c r="A94" s="1" t="s">
        <v>19</v>
      </c>
      <c r="B94" s="1" t="s">
        <v>1</v>
      </c>
      <c r="C94" s="3"/>
    </row>
    <row r="95" spans="1:3" x14ac:dyDescent="0.25">
      <c r="A95" s="1">
        <v>3</v>
      </c>
      <c r="B95" s="1">
        <v>4</v>
      </c>
      <c r="C95" s="3">
        <f t="shared" si="1"/>
        <v>0.17391304347826086</v>
      </c>
    </row>
    <row r="96" spans="1:3" x14ac:dyDescent="0.25">
      <c r="A96" s="1">
        <v>4</v>
      </c>
      <c r="B96" s="1">
        <v>10</v>
      </c>
      <c r="C96" s="3">
        <f t="shared" si="1"/>
        <v>0.43478260869565216</v>
      </c>
    </row>
    <row r="97" spans="1:3" x14ac:dyDescent="0.25">
      <c r="A97" s="1">
        <v>5</v>
      </c>
      <c r="B97" s="1">
        <v>8</v>
      </c>
      <c r="C97" s="3">
        <f t="shared" si="1"/>
        <v>0.34782608695652173</v>
      </c>
    </row>
    <row r="98" spans="1:3" x14ac:dyDescent="0.25">
      <c r="A98" s="1"/>
      <c r="B98" s="1">
        <v>1</v>
      </c>
      <c r="C98" s="3">
        <f t="shared" si="1"/>
        <v>4.3478260869565216E-2</v>
      </c>
    </row>
    <row r="99" spans="1:3" x14ac:dyDescent="0.25">
      <c r="A99" s="1" t="s">
        <v>20</v>
      </c>
      <c r="B99" s="1" t="s">
        <v>1</v>
      </c>
      <c r="C99" s="3"/>
    </row>
    <row r="100" spans="1:3" x14ac:dyDescent="0.25">
      <c r="A100" s="1">
        <v>4</v>
      </c>
      <c r="B100" s="1">
        <v>10</v>
      </c>
      <c r="C100" s="3">
        <f t="shared" si="1"/>
        <v>0.43478260869565216</v>
      </c>
    </row>
    <row r="101" spans="1:3" x14ac:dyDescent="0.25">
      <c r="A101" s="1">
        <v>3</v>
      </c>
      <c r="B101" s="1">
        <v>2</v>
      </c>
      <c r="C101" s="3">
        <f t="shared" si="1"/>
        <v>8.6956521739130432E-2</v>
      </c>
    </row>
    <row r="102" spans="1:3" x14ac:dyDescent="0.25">
      <c r="A102" s="1">
        <v>2</v>
      </c>
      <c r="B102" s="1">
        <v>1</v>
      </c>
      <c r="C102" s="3">
        <f t="shared" si="1"/>
        <v>4.3478260869565216E-2</v>
      </c>
    </row>
    <row r="103" spans="1:3" x14ac:dyDescent="0.25">
      <c r="A103" s="1">
        <v>5</v>
      </c>
      <c r="B103" s="1">
        <v>10</v>
      </c>
      <c r="C103" s="3">
        <f t="shared" si="1"/>
        <v>0.43478260869565216</v>
      </c>
    </row>
    <row r="104" spans="1:3" x14ac:dyDescent="0.25">
      <c r="A104" s="1" t="s">
        <v>21</v>
      </c>
      <c r="B104" s="1" t="s">
        <v>1</v>
      </c>
      <c r="C104" s="3"/>
    </row>
    <row r="105" spans="1:3" x14ac:dyDescent="0.25">
      <c r="A105" s="1">
        <v>3</v>
      </c>
      <c r="B105" s="1">
        <v>3</v>
      </c>
      <c r="C105" s="3">
        <f t="shared" si="1"/>
        <v>0.13043478260869565</v>
      </c>
    </row>
    <row r="106" spans="1:3" x14ac:dyDescent="0.25">
      <c r="A106" s="1">
        <v>4</v>
      </c>
      <c r="B106" s="1">
        <v>12</v>
      </c>
      <c r="C106" s="3">
        <f t="shared" si="1"/>
        <v>0.52173913043478259</v>
      </c>
    </row>
    <row r="107" spans="1:3" x14ac:dyDescent="0.25">
      <c r="A107" s="1">
        <v>5</v>
      </c>
      <c r="B107" s="1">
        <v>8</v>
      </c>
      <c r="C107" s="3">
        <f t="shared" si="1"/>
        <v>0.34782608695652173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workbookViewId="0">
      <selection activeCell="C66" sqref="C66"/>
    </sheetView>
  </sheetViews>
  <sheetFormatPr defaultRowHeight="15" x14ac:dyDescent="0.25"/>
  <cols>
    <col min="1" max="1" width="21.85546875" customWidth="1"/>
    <col min="2" max="2" width="25" customWidth="1"/>
  </cols>
  <sheetData>
    <row r="1" spans="1:3" x14ac:dyDescent="0.25">
      <c r="A1" s="1" t="s">
        <v>0</v>
      </c>
      <c r="B1" s="1" t="s">
        <v>1</v>
      </c>
      <c r="C1" s="1">
        <v>6</v>
      </c>
    </row>
    <row r="2" spans="1:3" x14ac:dyDescent="0.25">
      <c r="A2" s="1">
        <v>4</v>
      </c>
      <c r="B2" s="1">
        <v>3</v>
      </c>
      <c r="C2" s="3">
        <f>B2/6</f>
        <v>0.5</v>
      </c>
    </row>
    <row r="3" spans="1:3" x14ac:dyDescent="0.25">
      <c r="A3" s="1">
        <v>5</v>
      </c>
      <c r="B3" s="1">
        <v>3</v>
      </c>
      <c r="C3" s="3">
        <f t="shared" ref="C3:C65" si="0">B3/6</f>
        <v>0.5</v>
      </c>
    </row>
    <row r="4" spans="1:3" x14ac:dyDescent="0.25">
      <c r="A4" s="1" t="s">
        <v>2</v>
      </c>
      <c r="B4" s="1" t="s">
        <v>1</v>
      </c>
      <c r="C4" s="3"/>
    </row>
    <row r="5" spans="1:3" x14ac:dyDescent="0.25">
      <c r="A5" s="1">
        <v>4</v>
      </c>
      <c r="B5" s="1">
        <v>2</v>
      </c>
      <c r="C5" s="3">
        <f t="shared" si="0"/>
        <v>0.33333333333333331</v>
      </c>
    </row>
    <row r="6" spans="1:3" x14ac:dyDescent="0.25">
      <c r="A6" s="1">
        <v>5</v>
      </c>
      <c r="B6" s="1">
        <v>4</v>
      </c>
      <c r="C6" s="3">
        <f t="shared" si="0"/>
        <v>0.66666666666666663</v>
      </c>
    </row>
    <row r="7" spans="1:3" x14ac:dyDescent="0.25">
      <c r="A7" s="1" t="s">
        <v>3</v>
      </c>
      <c r="B7" s="1" t="s">
        <v>1</v>
      </c>
      <c r="C7" s="3"/>
    </row>
    <row r="8" spans="1:3" x14ac:dyDescent="0.25">
      <c r="A8" s="1">
        <v>4</v>
      </c>
      <c r="B8" s="1">
        <v>2</v>
      </c>
      <c r="C8" s="3">
        <f t="shared" si="0"/>
        <v>0.33333333333333331</v>
      </c>
    </row>
    <row r="9" spans="1:3" x14ac:dyDescent="0.25">
      <c r="A9" s="1">
        <v>5</v>
      </c>
      <c r="B9" s="1">
        <v>3</v>
      </c>
      <c r="C9" s="3">
        <f t="shared" si="0"/>
        <v>0.5</v>
      </c>
    </row>
    <row r="10" spans="1:3" x14ac:dyDescent="0.25">
      <c r="A10" s="1">
        <v>3</v>
      </c>
      <c r="B10" s="1">
        <v>1</v>
      </c>
      <c r="C10" s="3">
        <f t="shared" si="0"/>
        <v>0.16666666666666666</v>
      </c>
    </row>
    <row r="11" spans="1:3" x14ac:dyDescent="0.25">
      <c r="A11" s="1" t="s">
        <v>4</v>
      </c>
      <c r="B11" s="1" t="s">
        <v>1</v>
      </c>
      <c r="C11" s="3"/>
    </row>
    <row r="12" spans="1:3" x14ac:dyDescent="0.25">
      <c r="A12" s="1">
        <v>5</v>
      </c>
      <c r="B12" s="1">
        <v>5</v>
      </c>
      <c r="C12" s="3">
        <f t="shared" si="0"/>
        <v>0.83333333333333337</v>
      </c>
    </row>
    <row r="13" spans="1:3" x14ac:dyDescent="0.25">
      <c r="A13" s="1">
        <v>4</v>
      </c>
      <c r="B13" s="1">
        <v>1</v>
      </c>
      <c r="C13" s="3">
        <f t="shared" si="0"/>
        <v>0.16666666666666666</v>
      </c>
    </row>
    <row r="14" spans="1:3" x14ac:dyDescent="0.25">
      <c r="A14" s="1" t="s">
        <v>5</v>
      </c>
      <c r="B14" s="1" t="s">
        <v>1</v>
      </c>
      <c r="C14" s="3"/>
    </row>
    <row r="15" spans="1:3" x14ac:dyDescent="0.25">
      <c r="A15" s="1">
        <v>5</v>
      </c>
      <c r="B15" s="1">
        <v>3</v>
      </c>
      <c r="C15" s="3">
        <f t="shared" si="0"/>
        <v>0.5</v>
      </c>
    </row>
    <row r="16" spans="1:3" x14ac:dyDescent="0.25">
      <c r="A16" s="1">
        <v>4</v>
      </c>
      <c r="B16" s="1">
        <v>3</v>
      </c>
      <c r="C16" s="3">
        <f t="shared" si="0"/>
        <v>0.5</v>
      </c>
    </row>
    <row r="17" spans="1:3" x14ac:dyDescent="0.25">
      <c r="A17" s="1" t="s">
        <v>6</v>
      </c>
      <c r="B17" s="1" t="s">
        <v>1</v>
      </c>
      <c r="C17" s="3"/>
    </row>
    <row r="18" spans="1:3" x14ac:dyDescent="0.25">
      <c r="A18" s="1">
        <v>5</v>
      </c>
      <c r="B18" s="1">
        <v>5</v>
      </c>
      <c r="C18" s="3">
        <f t="shared" si="0"/>
        <v>0.83333333333333337</v>
      </c>
    </row>
    <row r="19" spans="1:3" x14ac:dyDescent="0.25">
      <c r="A19" s="1">
        <v>4</v>
      </c>
      <c r="B19" s="1">
        <v>1</v>
      </c>
      <c r="C19" s="3">
        <f t="shared" si="0"/>
        <v>0.16666666666666666</v>
      </c>
    </row>
    <row r="20" spans="1:3" x14ac:dyDescent="0.25">
      <c r="A20" s="1" t="s">
        <v>7</v>
      </c>
      <c r="B20" s="1" t="s">
        <v>1</v>
      </c>
      <c r="C20" s="3"/>
    </row>
    <row r="21" spans="1:3" x14ac:dyDescent="0.25">
      <c r="A21" s="1">
        <v>4</v>
      </c>
      <c r="B21" s="1">
        <v>3</v>
      </c>
      <c r="C21" s="3">
        <f t="shared" si="0"/>
        <v>0.5</v>
      </c>
    </row>
    <row r="22" spans="1:3" x14ac:dyDescent="0.25">
      <c r="A22" s="1">
        <v>5</v>
      </c>
      <c r="B22" s="1">
        <v>3</v>
      </c>
      <c r="C22" s="3">
        <f t="shared" si="0"/>
        <v>0.5</v>
      </c>
    </row>
    <row r="23" spans="1:3" x14ac:dyDescent="0.25">
      <c r="A23" s="1" t="s">
        <v>8</v>
      </c>
      <c r="B23" s="1" t="s">
        <v>1</v>
      </c>
      <c r="C23" s="3"/>
    </row>
    <row r="24" spans="1:3" x14ac:dyDescent="0.25">
      <c r="A24" s="1">
        <v>4</v>
      </c>
      <c r="B24" s="1">
        <v>4</v>
      </c>
      <c r="C24" s="3">
        <f t="shared" si="0"/>
        <v>0.66666666666666663</v>
      </c>
    </row>
    <row r="25" spans="1:3" x14ac:dyDescent="0.25">
      <c r="A25" s="1">
        <v>5</v>
      </c>
      <c r="B25" s="1">
        <v>2</v>
      </c>
      <c r="C25" s="3">
        <f t="shared" si="0"/>
        <v>0.33333333333333331</v>
      </c>
    </row>
    <row r="26" spans="1:3" x14ac:dyDescent="0.25">
      <c r="A26" s="1" t="s">
        <v>9</v>
      </c>
      <c r="B26" s="1" t="s">
        <v>1</v>
      </c>
      <c r="C26" s="3"/>
    </row>
    <row r="27" spans="1:3" x14ac:dyDescent="0.25">
      <c r="A27" s="1">
        <v>5</v>
      </c>
      <c r="B27" s="1">
        <v>5</v>
      </c>
      <c r="C27" s="3">
        <f t="shared" si="0"/>
        <v>0.83333333333333337</v>
      </c>
    </row>
    <row r="28" spans="1:3" x14ac:dyDescent="0.25">
      <c r="A28" s="1">
        <v>3</v>
      </c>
      <c r="B28" s="1">
        <v>1</v>
      </c>
      <c r="C28" s="3">
        <f t="shared" si="0"/>
        <v>0.16666666666666666</v>
      </c>
    </row>
    <row r="29" spans="1:3" x14ac:dyDescent="0.25">
      <c r="A29" s="1" t="s">
        <v>10</v>
      </c>
      <c r="B29" s="1" t="s">
        <v>1</v>
      </c>
      <c r="C29" s="3"/>
    </row>
    <row r="30" spans="1:3" x14ac:dyDescent="0.25">
      <c r="A30" s="1">
        <v>4</v>
      </c>
      <c r="B30" s="1">
        <v>2</v>
      </c>
      <c r="C30" s="3">
        <f t="shared" si="0"/>
        <v>0.33333333333333331</v>
      </c>
    </row>
    <row r="31" spans="1:3" x14ac:dyDescent="0.25">
      <c r="A31" s="1">
        <v>5</v>
      </c>
      <c r="B31" s="1">
        <v>3</v>
      </c>
      <c r="C31" s="3">
        <f t="shared" si="0"/>
        <v>0.5</v>
      </c>
    </row>
    <row r="32" spans="1:3" x14ac:dyDescent="0.25">
      <c r="A32" s="1">
        <v>3</v>
      </c>
      <c r="B32" s="1">
        <v>1</v>
      </c>
      <c r="C32" s="3">
        <f t="shared" si="0"/>
        <v>0.16666666666666666</v>
      </c>
    </row>
    <row r="33" spans="1:3" x14ac:dyDescent="0.25">
      <c r="A33" s="1" t="s">
        <v>11</v>
      </c>
      <c r="B33" s="1" t="s">
        <v>1</v>
      </c>
      <c r="C33" s="3"/>
    </row>
    <row r="34" spans="1:3" x14ac:dyDescent="0.25">
      <c r="A34" s="1">
        <v>4</v>
      </c>
      <c r="B34" s="1">
        <v>4</v>
      </c>
      <c r="C34" s="3">
        <f t="shared" si="0"/>
        <v>0.66666666666666663</v>
      </c>
    </row>
    <row r="35" spans="1:3" x14ac:dyDescent="0.25">
      <c r="A35" s="1">
        <v>5</v>
      </c>
      <c r="B35" s="1">
        <v>2</v>
      </c>
      <c r="C35" s="3">
        <f t="shared" si="0"/>
        <v>0.33333333333333331</v>
      </c>
    </row>
    <row r="36" spans="1:3" x14ac:dyDescent="0.25">
      <c r="A36" s="1" t="s">
        <v>12</v>
      </c>
      <c r="B36" s="1" t="s">
        <v>1</v>
      </c>
      <c r="C36" s="3"/>
    </row>
    <row r="37" spans="1:3" x14ac:dyDescent="0.25">
      <c r="A37" s="1">
        <v>5</v>
      </c>
      <c r="B37" s="1">
        <v>5</v>
      </c>
      <c r="C37" s="3">
        <f t="shared" si="0"/>
        <v>0.83333333333333337</v>
      </c>
    </row>
    <row r="38" spans="1:3" x14ac:dyDescent="0.25">
      <c r="A38" s="1">
        <v>4</v>
      </c>
      <c r="B38" s="1">
        <v>1</v>
      </c>
      <c r="C38" s="3">
        <f t="shared" si="0"/>
        <v>0.16666666666666666</v>
      </c>
    </row>
    <row r="39" spans="1:3" x14ac:dyDescent="0.25">
      <c r="A39" s="1" t="s">
        <v>13</v>
      </c>
      <c r="B39" s="1" t="s">
        <v>1</v>
      </c>
      <c r="C39" s="3"/>
    </row>
    <row r="40" spans="1:3" x14ac:dyDescent="0.25">
      <c r="A40" s="1">
        <v>5</v>
      </c>
      <c r="B40" s="1">
        <v>5</v>
      </c>
      <c r="C40" s="3">
        <f t="shared" si="0"/>
        <v>0.83333333333333337</v>
      </c>
    </row>
    <row r="41" spans="1:3" x14ac:dyDescent="0.25">
      <c r="A41" s="1">
        <v>4</v>
      </c>
      <c r="B41" s="1">
        <v>1</v>
      </c>
      <c r="C41" s="3">
        <f t="shared" si="0"/>
        <v>0.16666666666666666</v>
      </c>
    </row>
    <row r="42" spans="1:3" x14ac:dyDescent="0.25">
      <c r="A42" s="1" t="s">
        <v>14</v>
      </c>
      <c r="B42" s="1" t="s">
        <v>1</v>
      </c>
      <c r="C42" s="3"/>
    </row>
    <row r="43" spans="1:3" x14ac:dyDescent="0.25">
      <c r="A43" s="1">
        <v>5</v>
      </c>
      <c r="B43" s="1">
        <v>4</v>
      </c>
      <c r="C43" s="3">
        <f t="shared" si="0"/>
        <v>0.66666666666666663</v>
      </c>
    </row>
    <row r="44" spans="1:3" x14ac:dyDescent="0.25">
      <c r="A44" s="1">
        <v>4</v>
      </c>
      <c r="B44" s="1">
        <v>2</v>
      </c>
      <c r="C44" s="3">
        <f t="shared" si="0"/>
        <v>0.33333333333333331</v>
      </c>
    </row>
    <row r="45" spans="1:3" x14ac:dyDescent="0.25">
      <c r="A45" s="1" t="s">
        <v>15</v>
      </c>
      <c r="B45" s="1" t="s">
        <v>1</v>
      </c>
      <c r="C45" s="3"/>
    </row>
    <row r="46" spans="1:3" x14ac:dyDescent="0.25">
      <c r="A46" s="1">
        <v>5</v>
      </c>
      <c r="B46" s="1">
        <v>4</v>
      </c>
      <c r="C46" s="3">
        <f t="shared" si="0"/>
        <v>0.66666666666666663</v>
      </c>
    </row>
    <row r="47" spans="1:3" x14ac:dyDescent="0.25">
      <c r="A47" s="1">
        <v>4</v>
      </c>
      <c r="B47" s="1">
        <v>1</v>
      </c>
      <c r="C47" s="3">
        <f t="shared" si="0"/>
        <v>0.16666666666666666</v>
      </c>
    </row>
    <row r="48" spans="1:3" x14ac:dyDescent="0.25">
      <c r="A48" s="1">
        <v>3</v>
      </c>
      <c r="B48" s="1">
        <v>1</v>
      </c>
      <c r="C48" s="3">
        <f t="shared" si="0"/>
        <v>0.16666666666666666</v>
      </c>
    </row>
    <row r="49" spans="1:3" x14ac:dyDescent="0.25">
      <c r="A49" s="1" t="s">
        <v>16</v>
      </c>
      <c r="B49" s="1" t="s">
        <v>1</v>
      </c>
      <c r="C49" s="3"/>
    </row>
    <row r="50" spans="1:3" x14ac:dyDescent="0.25">
      <c r="A50" s="1">
        <v>4</v>
      </c>
      <c r="B50" s="1">
        <v>1</v>
      </c>
      <c r="C50" s="3">
        <f t="shared" si="0"/>
        <v>0.16666666666666666</v>
      </c>
    </row>
    <row r="51" spans="1:3" x14ac:dyDescent="0.25">
      <c r="A51" s="1">
        <v>5</v>
      </c>
      <c r="B51" s="1">
        <v>4</v>
      </c>
      <c r="C51" s="3">
        <f t="shared" si="0"/>
        <v>0.66666666666666663</v>
      </c>
    </row>
    <row r="52" spans="1:3" x14ac:dyDescent="0.25">
      <c r="A52" s="1">
        <v>3</v>
      </c>
      <c r="B52" s="1">
        <v>1</v>
      </c>
      <c r="C52" s="3">
        <f t="shared" si="0"/>
        <v>0.16666666666666666</v>
      </c>
    </row>
    <row r="53" spans="1:3" x14ac:dyDescent="0.25">
      <c r="A53" s="1" t="s">
        <v>17</v>
      </c>
      <c r="B53" s="1" t="s">
        <v>1</v>
      </c>
      <c r="C53" s="3"/>
    </row>
    <row r="54" spans="1:3" x14ac:dyDescent="0.25">
      <c r="A54" s="1">
        <v>4</v>
      </c>
      <c r="B54" s="1">
        <v>3</v>
      </c>
      <c r="C54" s="3">
        <f t="shared" si="0"/>
        <v>0.5</v>
      </c>
    </row>
    <row r="55" spans="1:3" x14ac:dyDescent="0.25">
      <c r="A55" s="1">
        <v>5</v>
      </c>
      <c r="B55" s="1">
        <v>2</v>
      </c>
      <c r="C55" s="3">
        <f t="shared" si="0"/>
        <v>0.33333333333333331</v>
      </c>
    </row>
    <row r="56" spans="1:3" x14ac:dyDescent="0.25">
      <c r="A56" s="1">
        <v>3</v>
      </c>
      <c r="B56" s="1">
        <v>1</v>
      </c>
      <c r="C56" s="3">
        <f t="shared" si="0"/>
        <v>0.16666666666666666</v>
      </c>
    </row>
    <row r="57" spans="1:3" x14ac:dyDescent="0.25">
      <c r="A57" s="1" t="s">
        <v>18</v>
      </c>
      <c r="B57" s="1" t="s">
        <v>1</v>
      </c>
      <c r="C57" s="3"/>
    </row>
    <row r="58" spans="1:3" x14ac:dyDescent="0.25">
      <c r="A58" s="1">
        <v>4</v>
      </c>
      <c r="B58" s="1">
        <v>4</v>
      </c>
      <c r="C58" s="3">
        <f t="shared" si="0"/>
        <v>0.66666666666666663</v>
      </c>
    </row>
    <row r="59" spans="1:3" x14ac:dyDescent="0.25">
      <c r="A59" s="1">
        <v>5</v>
      </c>
      <c r="B59" s="1">
        <v>2</v>
      </c>
      <c r="C59" s="3">
        <f t="shared" si="0"/>
        <v>0.33333333333333331</v>
      </c>
    </row>
    <row r="60" spans="1:3" x14ac:dyDescent="0.25">
      <c r="A60" s="1" t="s">
        <v>19</v>
      </c>
      <c r="B60" s="1" t="s">
        <v>1</v>
      </c>
      <c r="C60" s="3"/>
    </row>
    <row r="61" spans="1:3" x14ac:dyDescent="0.25">
      <c r="A61" s="1">
        <v>4</v>
      </c>
      <c r="B61" s="1">
        <v>2</v>
      </c>
      <c r="C61" s="3">
        <f t="shared" si="0"/>
        <v>0.33333333333333331</v>
      </c>
    </row>
    <row r="62" spans="1:3" x14ac:dyDescent="0.25">
      <c r="A62" s="1">
        <v>5</v>
      </c>
      <c r="B62" s="1">
        <v>4</v>
      </c>
      <c r="C62" s="3">
        <f t="shared" si="0"/>
        <v>0.66666666666666663</v>
      </c>
    </row>
    <row r="63" spans="1:3" x14ac:dyDescent="0.25">
      <c r="A63" s="1" t="s">
        <v>20</v>
      </c>
      <c r="B63" s="1" t="s">
        <v>1</v>
      </c>
      <c r="C63" s="3"/>
    </row>
    <row r="64" spans="1:3" x14ac:dyDescent="0.25">
      <c r="A64" s="1">
        <v>5</v>
      </c>
      <c r="B64" s="1">
        <v>5</v>
      </c>
      <c r="C64" s="3">
        <f t="shared" si="0"/>
        <v>0.83333333333333337</v>
      </c>
    </row>
    <row r="65" spans="1:3" x14ac:dyDescent="0.25">
      <c r="A65" s="1">
        <v>4</v>
      </c>
      <c r="B65" s="1">
        <v>1</v>
      </c>
      <c r="C65" s="3">
        <f t="shared" si="0"/>
        <v>0.16666666666666666</v>
      </c>
    </row>
    <row r="66" spans="1:3" x14ac:dyDescent="0.25">
      <c r="A66" s="1" t="s">
        <v>21</v>
      </c>
      <c r="B66" s="1" t="s">
        <v>1</v>
      </c>
      <c r="C66" s="3"/>
    </row>
    <row r="67" spans="1:3" x14ac:dyDescent="0.25">
      <c r="A67" s="1">
        <v>5</v>
      </c>
      <c r="B67" s="1">
        <v>5</v>
      </c>
      <c r="C67" s="3">
        <f t="shared" ref="C67:C68" si="1">B67/6</f>
        <v>0.83333333333333337</v>
      </c>
    </row>
    <row r="68" spans="1:3" x14ac:dyDescent="0.25">
      <c r="A68" s="1">
        <v>4</v>
      </c>
      <c r="B68" s="1">
        <v>1</v>
      </c>
      <c r="C68" s="3">
        <f t="shared" si="1"/>
        <v>0.16666666666666666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opLeftCell="B1" workbookViewId="0">
      <selection activeCell="J12" sqref="J12"/>
    </sheetView>
  </sheetViews>
  <sheetFormatPr defaultRowHeight="15" x14ac:dyDescent="0.25"/>
  <cols>
    <col min="1" max="1" width="18.140625" customWidth="1"/>
    <col min="2" max="2" width="22.4257812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>
        <v>3</v>
      </c>
      <c r="B2" s="1">
        <v>1</v>
      </c>
      <c r="C2" s="3">
        <f>B2/1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4</v>
      </c>
      <c r="B4" s="1">
        <v>1</v>
      </c>
      <c r="C4" s="3">
        <f t="shared" ref="C4:C42" si="0">B4/1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>
        <v>3</v>
      </c>
      <c r="B6" s="1">
        <v>1</v>
      </c>
      <c r="C6" s="3">
        <f t="shared" si="0"/>
        <v>1</v>
      </c>
    </row>
    <row r="7" spans="1:3" x14ac:dyDescent="0.25">
      <c r="A7" s="1" t="s">
        <v>4</v>
      </c>
      <c r="B7" s="1" t="s">
        <v>1</v>
      </c>
      <c r="C7" s="3"/>
    </row>
    <row r="8" spans="1:3" x14ac:dyDescent="0.25">
      <c r="A8" s="1">
        <v>3</v>
      </c>
      <c r="B8" s="1">
        <v>1</v>
      </c>
      <c r="C8" s="3">
        <f t="shared" si="0"/>
        <v>1</v>
      </c>
    </row>
    <row r="9" spans="1:3" x14ac:dyDescent="0.25">
      <c r="A9" s="1" t="s">
        <v>5</v>
      </c>
      <c r="B9" s="1" t="s">
        <v>1</v>
      </c>
      <c r="C9" s="3"/>
    </row>
    <row r="10" spans="1:3" x14ac:dyDescent="0.25">
      <c r="A10" s="1">
        <v>3</v>
      </c>
      <c r="B10" s="1">
        <v>1</v>
      </c>
      <c r="C10" s="3">
        <f t="shared" si="0"/>
        <v>1</v>
      </c>
    </row>
    <row r="11" spans="1:3" x14ac:dyDescent="0.25">
      <c r="A11" s="1" t="s">
        <v>6</v>
      </c>
      <c r="B11" s="1" t="s">
        <v>1</v>
      </c>
      <c r="C11" s="3"/>
    </row>
    <row r="12" spans="1:3" x14ac:dyDescent="0.25">
      <c r="A12" s="1">
        <v>3</v>
      </c>
      <c r="B12" s="1">
        <v>1</v>
      </c>
      <c r="C12" s="3">
        <f t="shared" si="0"/>
        <v>1</v>
      </c>
    </row>
    <row r="13" spans="1:3" x14ac:dyDescent="0.25">
      <c r="A13" s="1" t="s">
        <v>7</v>
      </c>
      <c r="B13" s="1" t="s">
        <v>1</v>
      </c>
      <c r="C13" s="3"/>
    </row>
    <row r="14" spans="1:3" x14ac:dyDescent="0.25">
      <c r="A14" s="1">
        <v>2</v>
      </c>
      <c r="B14" s="1">
        <v>1</v>
      </c>
      <c r="C14" s="3">
        <f t="shared" si="0"/>
        <v>1</v>
      </c>
    </row>
    <row r="15" spans="1:3" x14ac:dyDescent="0.25">
      <c r="A15" s="1" t="s">
        <v>8</v>
      </c>
      <c r="B15" s="1" t="s">
        <v>1</v>
      </c>
      <c r="C15" s="3"/>
    </row>
    <row r="16" spans="1:3" x14ac:dyDescent="0.25">
      <c r="A16" s="1">
        <v>3</v>
      </c>
      <c r="B16" s="1">
        <v>1</v>
      </c>
      <c r="C16" s="3">
        <f t="shared" si="0"/>
        <v>1</v>
      </c>
    </row>
    <row r="17" spans="1:3" x14ac:dyDescent="0.25">
      <c r="A17" s="1" t="s">
        <v>9</v>
      </c>
      <c r="B17" s="1" t="s">
        <v>1</v>
      </c>
      <c r="C17" s="3"/>
    </row>
    <row r="18" spans="1:3" x14ac:dyDescent="0.25">
      <c r="A18" s="1">
        <v>1</v>
      </c>
      <c r="B18" s="1">
        <v>1</v>
      </c>
      <c r="C18" s="3">
        <f t="shared" si="0"/>
        <v>1</v>
      </c>
    </row>
    <row r="19" spans="1:3" x14ac:dyDescent="0.25">
      <c r="A19" s="1" t="s">
        <v>10</v>
      </c>
      <c r="B19" s="1" t="s">
        <v>1</v>
      </c>
      <c r="C19" s="3"/>
    </row>
    <row r="20" spans="1:3" x14ac:dyDescent="0.25">
      <c r="A20" s="1">
        <v>3</v>
      </c>
      <c r="B20" s="1">
        <v>1</v>
      </c>
      <c r="C20" s="3">
        <f t="shared" si="0"/>
        <v>1</v>
      </c>
    </row>
    <row r="21" spans="1:3" x14ac:dyDescent="0.25">
      <c r="A21" s="1" t="s">
        <v>11</v>
      </c>
      <c r="B21" s="1" t="s">
        <v>1</v>
      </c>
      <c r="C21" s="3"/>
    </row>
    <row r="22" spans="1:3" x14ac:dyDescent="0.25">
      <c r="A22" s="1">
        <v>3</v>
      </c>
      <c r="B22" s="1">
        <v>1</v>
      </c>
      <c r="C22" s="3">
        <f t="shared" si="0"/>
        <v>1</v>
      </c>
    </row>
    <row r="23" spans="1:3" x14ac:dyDescent="0.25">
      <c r="A23" s="1" t="s">
        <v>12</v>
      </c>
      <c r="B23" s="1" t="s">
        <v>1</v>
      </c>
      <c r="C23" s="3"/>
    </row>
    <row r="24" spans="1:3" x14ac:dyDescent="0.25">
      <c r="A24" s="1">
        <v>3</v>
      </c>
      <c r="B24" s="1">
        <v>1</v>
      </c>
      <c r="C24" s="3">
        <f t="shared" si="0"/>
        <v>1</v>
      </c>
    </row>
    <row r="25" spans="1:3" x14ac:dyDescent="0.25">
      <c r="A25" s="1" t="s">
        <v>13</v>
      </c>
      <c r="B25" s="1" t="s">
        <v>1</v>
      </c>
      <c r="C25" s="3"/>
    </row>
    <row r="26" spans="1:3" x14ac:dyDescent="0.25">
      <c r="A26" s="1">
        <v>3</v>
      </c>
      <c r="B26" s="1">
        <v>1</v>
      </c>
      <c r="C26" s="3">
        <f t="shared" si="0"/>
        <v>1</v>
      </c>
    </row>
    <row r="27" spans="1:3" x14ac:dyDescent="0.25">
      <c r="A27" s="1" t="s">
        <v>14</v>
      </c>
      <c r="B27" s="1" t="s">
        <v>1</v>
      </c>
      <c r="C27" s="3"/>
    </row>
    <row r="28" spans="1:3" x14ac:dyDescent="0.25">
      <c r="A28" s="1">
        <v>3</v>
      </c>
      <c r="B28" s="1">
        <v>1</v>
      </c>
      <c r="C28" s="3">
        <f t="shared" si="0"/>
        <v>1</v>
      </c>
    </row>
    <row r="29" spans="1:3" x14ac:dyDescent="0.25">
      <c r="A29" s="1" t="s">
        <v>15</v>
      </c>
      <c r="B29" s="1" t="s">
        <v>1</v>
      </c>
      <c r="C29" s="3"/>
    </row>
    <row r="30" spans="1:3" x14ac:dyDescent="0.25">
      <c r="A30" s="1">
        <v>3</v>
      </c>
      <c r="B30" s="1">
        <v>1</v>
      </c>
      <c r="C30" s="3">
        <f t="shared" si="0"/>
        <v>1</v>
      </c>
    </row>
    <row r="31" spans="1:3" x14ac:dyDescent="0.25">
      <c r="A31" s="1" t="s">
        <v>16</v>
      </c>
      <c r="B31" s="1" t="s">
        <v>1</v>
      </c>
      <c r="C31" s="3"/>
    </row>
    <row r="32" spans="1:3" x14ac:dyDescent="0.25">
      <c r="A32" s="1">
        <v>3</v>
      </c>
      <c r="B32" s="1">
        <v>1</v>
      </c>
      <c r="C32" s="3">
        <f t="shared" si="0"/>
        <v>1</v>
      </c>
    </row>
    <row r="33" spans="1:3" x14ac:dyDescent="0.25">
      <c r="A33" s="1" t="s">
        <v>17</v>
      </c>
      <c r="B33" s="1" t="s">
        <v>1</v>
      </c>
      <c r="C33" s="3"/>
    </row>
    <row r="34" spans="1:3" x14ac:dyDescent="0.25">
      <c r="A34" s="1">
        <v>4</v>
      </c>
      <c r="B34" s="1">
        <v>1</v>
      </c>
      <c r="C34" s="3">
        <f t="shared" si="0"/>
        <v>1</v>
      </c>
    </row>
    <row r="35" spans="1:3" x14ac:dyDescent="0.25">
      <c r="A35" s="1" t="s">
        <v>18</v>
      </c>
      <c r="B35" s="1" t="s">
        <v>1</v>
      </c>
      <c r="C35" s="3"/>
    </row>
    <row r="36" spans="1:3" x14ac:dyDescent="0.25">
      <c r="A36" s="1">
        <v>3</v>
      </c>
      <c r="B36" s="1">
        <v>1</v>
      </c>
      <c r="C36" s="3">
        <f t="shared" si="0"/>
        <v>1</v>
      </c>
    </row>
    <row r="37" spans="1:3" x14ac:dyDescent="0.25">
      <c r="A37" s="1" t="s">
        <v>19</v>
      </c>
      <c r="B37" s="1" t="s">
        <v>1</v>
      </c>
      <c r="C37" s="3"/>
    </row>
    <row r="38" spans="1:3" x14ac:dyDescent="0.25">
      <c r="A38" s="1">
        <v>3</v>
      </c>
      <c r="B38" s="1">
        <v>1</v>
      </c>
      <c r="C38" s="3">
        <f t="shared" si="0"/>
        <v>1</v>
      </c>
    </row>
    <row r="39" spans="1:3" x14ac:dyDescent="0.25">
      <c r="A39" s="1" t="s">
        <v>20</v>
      </c>
      <c r="B39" s="1" t="s">
        <v>1</v>
      </c>
      <c r="C39" s="3"/>
    </row>
    <row r="40" spans="1:3" x14ac:dyDescent="0.25">
      <c r="A40" s="1">
        <v>3</v>
      </c>
      <c r="B40" s="1">
        <v>1</v>
      </c>
      <c r="C40" s="3">
        <f t="shared" si="0"/>
        <v>1</v>
      </c>
    </row>
    <row r="41" spans="1:3" x14ac:dyDescent="0.25">
      <c r="A41" s="1" t="s">
        <v>21</v>
      </c>
      <c r="B41" s="1" t="s">
        <v>1</v>
      </c>
      <c r="C41" s="3"/>
    </row>
    <row r="42" spans="1:3" x14ac:dyDescent="0.25">
      <c r="A42" s="1">
        <v>4</v>
      </c>
      <c r="B42" s="1">
        <v>1</v>
      </c>
      <c r="C42" s="3">
        <f t="shared" si="0"/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H44" sqref="H44"/>
    </sheetView>
  </sheetViews>
  <sheetFormatPr defaultRowHeight="15" x14ac:dyDescent="0.25"/>
  <cols>
    <col min="1" max="1" width="18.5703125" customWidth="1"/>
    <col min="2" max="2" width="25.8554687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>
        <v>3</v>
      </c>
      <c r="B2" s="1">
        <v>1</v>
      </c>
      <c r="C2" s="3">
        <f>B2/1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4</v>
      </c>
      <c r="B4" s="1">
        <v>1</v>
      </c>
      <c r="C4" s="3">
        <f t="shared" ref="C4:C42" si="0">B4/1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>
        <v>4</v>
      </c>
      <c r="B6" s="1">
        <v>1</v>
      </c>
      <c r="C6" s="3">
        <f t="shared" si="0"/>
        <v>1</v>
      </c>
    </row>
    <row r="7" spans="1:3" x14ac:dyDescent="0.25">
      <c r="A7" s="1" t="s">
        <v>4</v>
      </c>
      <c r="B7" s="1" t="s">
        <v>1</v>
      </c>
      <c r="C7" s="3"/>
    </row>
    <row r="8" spans="1:3" x14ac:dyDescent="0.25">
      <c r="A8" s="1">
        <v>4</v>
      </c>
      <c r="B8" s="1">
        <v>1</v>
      </c>
      <c r="C8" s="3">
        <f t="shared" si="0"/>
        <v>1</v>
      </c>
    </row>
    <row r="9" spans="1:3" x14ac:dyDescent="0.25">
      <c r="A9" s="1" t="s">
        <v>5</v>
      </c>
      <c r="B9" s="1" t="s">
        <v>1</v>
      </c>
      <c r="C9" s="3"/>
    </row>
    <row r="10" spans="1:3" x14ac:dyDescent="0.25">
      <c r="A10" s="1">
        <v>4</v>
      </c>
      <c r="B10" s="1">
        <v>1</v>
      </c>
      <c r="C10" s="3">
        <f t="shared" si="0"/>
        <v>1</v>
      </c>
    </row>
    <row r="11" spans="1:3" x14ac:dyDescent="0.25">
      <c r="A11" s="1" t="s">
        <v>6</v>
      </c>
      <c r="B11" s="1" t="s">
        <v>1</v>
      </c>
      <c r="C11" s="3"/>
    </row>
    <row r="12" spans="1:3" x14ac:dyDescent="0.25">
      <c r="A12" s="1">
        <v>4</v>
      </c>
      <c r="B12" s="1">
        <v>1</v>
      </c>
      <c r="C12" s="3">
        <f t="shared" si="0"/>
        <v>1</v>
      </c>
    </row>
    <row r="13" spans="1:3" x14ac:dyDescent="0.25">
      <c r="A13" s="1" t="s">
        <v>7</v>
      </c>
      <c r="B13" s="1" t="s">
        <v>1</v>
      </c>
      <c r="C13" s="3"/>
    </row>
    <row r="14" spans="1:3" x14ac:dyDescent="0.25">
      <c r="A14" s="1">
        <v>4</v>
      </c>
      <c r="B14" s="1">
        <v>1</v>
      </c>
      <c r="C14" s="3">
        <f t="shared" si="0"/>
        <v>1</v>
      </c>
    </row>
    <row r="15" spans="1:3" x14ac:dyDescent="0.25">
      <c r="A15" s="1" t="s">
        <v>8</v>
      </c>
      <c r="B15" s="1" t="s">
        <v>1</v>
      </c>
      <c r="C15" s="3"/>
    </row>
    <row r="16" spans="1:3" x14ac:dyDescent="0.25">
      <c r="A16" s="1">
        <v>4</v>
      </c>
      <c r="B16" s="1">
        <v>1</v>
      </c>
      <c r="C16" s="3">
        <f t="shared" si="0"/>
        <v>1</v>
      </c>
    </row>
    <row r="17" spans="1:3" x14ac:dyDescent="0.25">
      <c r="A17" s="1" t="s">
        <v>9</v>
      </c>
      <c r="B17" s="1" t="s">
        <v>1</v>
      </c>
      <c r="C17" s="3"/>
    </row>
    <row r="18" spans="1:3" x14ac:dyDescent="0.25">
      <c r="A18" s="1">
        <v>4</v>
      </c>
      <c r="B18" s="1">
        <v>1</v>
      </c>
      <c r="C18" s="3">
        <f t="shared" si="0"/>
        <v>1</v>
      </c>
    </row>
    <row r="19" spans="1:3" x14ac:dyDescent="0.25">
      <c r="A19" s="1" t="s">
        <v>10</v>
      </c>
      <c r="B19" s="1" t="s">
        <v>1</v>
      </c>
      <c r="C19" s="3"/>
    </row>
    <row r="20" spans="1:3" x14ac:dyDescent="0.25">
      <c r="A20" s="1">
        <v>4</v>
      </c>
      <c r="B20" s="1">
        <v>1</v>
      </c>
      <c r="C20" s="3">
        <f t="shared" si="0"/>
        <v>1</v>
      </c>
    </row>
    <row r="21" spans="1:3" x14ac:dyDescent="0.25">
      <c r="A21" s="1" t="s">
        <v>11</v>
      </c>
      <c r="B21" s="1" t="s">
        <v>1</v>
      </c>
      <c r="C21" s="3"/>
    </row>
    <row r="22" spans="1:3" x14ac:dyDescent="0.25">
      <c r="A22" s="1">
        <v>4</v>
      </c>
      <c r="B22" s="1">
        <v>1</v>
      </c>
      <c r="C22" s="3">
        <f t="shared" si="0"/>
        <v>1</v>
      </c>
    </row>
    <row r="23" spans="1:3" x14ac:dyDescent="0.25">
      <c r="A23" s="1" t="s">
        <v>12</v>
      </c>
      <c r="B23" s="1" t="s">
        <v>1</v>
      </c>
      <c r="C23" s="3"/>
    </row>
    <row r="24" spans="1:3" x14ac:dyDescent="0.25">
      <c r="A24" s="1">
        <v>4</v>
      </c>
      <c r="B24" s="1">
        <v>1</v>
      </c>
      <c r="C24" s="3">
        <f t="shared" si="0"/>
        <v>1</v>
      </c>
    </row>
    <row r="25" spans="1:3" x14ac:dyDescent="0.25">
      <c r="A25" s="1" t="s">
        <v>13</v>
      </c>
      <c r="B25" s="1" t="s">
        <v>1</v>
      </c>
      <c r="C25" s="3"/>
    </row>
    <row r="26" spans="1:3" x14ac:dyDescent="0.25">
      <c r="A26" s="1">
        <v>4</v>
      </c>
      <c r="B26" s="1">
        <v>1</v>
      </c>
      <c r="C26" s="3">
        <f t="shared" si="0"/>
        <v>1</v>
      </c>
    </row>
    <row r="27" spans="1:3" x14ac:dyDescent="0.25">
      <c r="A27" s="1" t="s">
        <v>14</v>
      </c>
      <c r="B27" s="1" t="s">
        <v>1</v>
      </c>
      <c r="C27" s="3"/>
    </row>
    <row r="28" spans="1:3" x14ac:dyDescent="0.25">
      <c r="A28" s="1">
        <v>4</v>
      </c>
      <c r="B28" s="1">
        <v>1</v>
      </c>
      <c r="C28" s="3">
        <f t="shared" si="0"/>
        <v>1</v>
      </c>
    </row>
    <row r="29" spans="1:3" x14ac:dyDescent="0.25">
      <c r="A29" s="1" t="s">
        <v>15</v>
      </c>
      <c r="B29" s="1" t="s">
        <v>1</v>
      </c>
      <c r="C29" s="3"/>
    </row>
    <row r="30" spans="1:3" x14ac:dyDescent="0.25">
      <c r="A30" s="1">
        <v>4</v>
      </c>
      <c r="B30" s="1">
        <v>1</v>
      </c>
      <c r="C30" s="3">
        <f t="shared" si="0"/>
        <v>1</v>
      </c>
    </row>
    <row r="31" spans="1:3" x14ac:dyDescent="0.25">
      <c r="A31" s="1" t="s">
        <v>16</v>
      </c>
      <c r="B31" s="1" t="s">
        <v>1</v>
      </c>
      <c r="C31" s="3"/>
    </row>
    <row r="32" spans="1:3" x14ac:dyDescent="0.25">
      <c r="A32" s="1">
        <v>4</v>
      </c>
      <c r="B32" s="1">
        <v>1</v>
      </c>
      <c r="C32" s="3">
        <f t="shared" si="0"/>
        <v>1</v>
      </c>
    </row>
    <row r="33" spans="1:3" x14ac:dyDescent="0.25">
      <c r="A33" s="1" t="s">
        <v>17</v>
      </c>
      <c r="B33" s="1" t="s">
        <v>1</v>
      </c>
      <c r="C33" s="3"/>
    </row>
    <row r="34" spans="1:3" x14ac:dyDescent="0.25">
      <c r="A34" s="1">
        <v>4</v>
      </c>
      <c r="B34" s="1">
        <v>1</v>
      </c>
      <c r="C34" s="3">
        <f t="shared" si="0"/>
        <v>1</v>
      </c>
    </row>
    <row r="35" spans="1:3" x14ac:dyDescent="0.25">
      <c r="A35" s="1" t="s">
        <v>18</v>
      </c>
      <c r="B35" s="1" t="s">
        <v>1</v>
      </c>
      <c r="C35" s="3"/>
    </row>
    <row r="36" spans="1:3" x14ac:dyDescent="0.25">
      <c r="A36" s="1">
        <v>4</v>
      </c>
      <c r="B36" s="1">
        <v>1</v>
      </c>
      <c r="C36" s="3">
        <f t="shared" si="0"/>
        <v>1</v>
      </c>
    </row>
    <row r="37" spans="1:3" x14ac:dyDescent="0.25">
      <c r="A37" s="1" t="s">
        <v>19</v>
      </c>
      <c r="B37" s="1" t="s">
        <v>1</v>
      </c>
      <c r="C37" s="3"/>
    </row>
    <row r="38" spans="1:3" x14ac:dyDescent="0.25">
      <c r="A38" s="1">
        <v>4</v>
      </c>
      <c r="B38" s="1">
        <v>1</v>
      </c>
      <c r="C38" s="3">
        <f t="shared" si="0"/>
        <v>1</v>
      </c>
    </row>
    <row r="39" spans="1:3" x14ac:dyDescent="0.25">
      <c r="A39" s="1" t="s">
        <v>20</v>
      </c>
      <c r="B39" s="1" t="s">
        <v>1</v>
      </c>
      <c r="C39" s="3"/>
    </row>
    <row r="40" spans="1:3" x14ac:dyDescent="0.25">
      <c r="A40" s="1">
        <v>4</v>
      </c>
      <c r="B40" s="1">
        <v>1</v>
      </c>
      <c r="C40" s="3">
        <f t="shared" si="0"/>
        <v>1</v>
      </c>
    </row>
    <row r="41" spans="1:3" x14ac:dyDescent="0.25">
      <c r="A41" s="1" t="s">
        <v>21</v>
      </c>
      <c r="B41" s="1" t="s">
        <v>1</v>
      </c>
      <c r="C41" s="3"/>
    </row>
    <row r="42" spans="1:3" x14ac:dyDescent="0.25">
      <c r="A42" s="1">
        <v>4</v>
      </c>
      <c r="B42" s="1">
        <v>1</v>
      </c>
      <c r="C42" s="3">
        <f t="shared" si="0"/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G37" sqref="G37"/>
    </sheetView>
  </sheetViews>
  <sheetFormatPr defaultRowHeight="15" x14ac:dyDescent="0.25"/>
  <cols>
    <col min="1" max="1" width="20.140625" customWidth="1"/>
    <col min="2" max="2" width="27.4257812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/>
      <c r="B2" s="1">
        <v>1</v>
      </c>
      <c r="C2" s="3">
        <f>B2/1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/>
      <c r="B4" s="1">
        <v>1</v>
      </c>
      <c r="C4" s="3">
        <f t="shared" ref="C4:C42" si="0">B4/1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/>
      <c r="B6" s="1">
        <v>1</v>
      </c>
      <c r="C6" s="3">
        <f t="shared" si="0"/>
        <v>1</v>
      </c>
    </row>
    <row r="7" spans="1:3" x14ac:dyDescent="0.25">
      <c r="A7" s="1" t="s">
        <v>4</v>
      </c>
      <c r="B7" s="1" t="s">
        <v>1</v>
      </c>
      <c r="C7" s="3"/>
    </row>
    <row r="8" spans="1:3" x14ac:dyDescent="0.25">
      <c r="A8" s="1"/>
      <c r="B8" s="1">
        <v>1</v>
      </c>
      <c r="C8" s="3">
        <f t="shared" si="0"/>
        <v>1</v>
      </c>
    </row>
    <row r="9" spans="1:3" x14ac:dyDescent="0.25">
      <c r="A9" s="1" t="s">
        <v>5</v>
      </c>
      <c r="B9" s="1" t="s">
        <v>1</v>
      </c>
      <c r="C9" s="3"/>
    </row>
    <row r="10" spans="1:3" x14ac:dyDescent="0.25">
      <c r="A10" s="1"/>
      <c r="B10" s="1">
        <v>1</v>
      </c>
      <c r="C10" s="3">
        <f t="shared" si="0"/>
        <v>1</v>
      </c>
    </row>
    <row r="11" spans="1:3" x14ac:dyDescent="0.25">
      <c r="A11" s="1" t="s">
        <v>6</v>
      </c>
      <c r="B11" s="1" t="s">
        <v>1</v>
      </c>
      <c r="C11" s="3"/>
    </row>
    <row r="12" spans="1:3" x14ac:dyDescent="0.25">
      <c r="A12" s="1"/>
      <c r="B12" s="1">
        <v>1</v>
      </c>
      <c r="C12" s="3">
        <f t="shared" si="0"/>
        <v>1</v>
      </c>
    </row>
    <row r="13" spans="1:3" x14ac:dyDescent="0.25">
      <c r="A13" s="1" t="s">
        <v>7</v>
      </c>
      <c r="B13" s="1" t="s">
        <v>1</v>
      </c>
      <c r="C13" s="3"/>
    </row>
    <row r="14" spans="1:3" x14ac:dyDescent="0.25">
      <c r="A14" s="1"/>
      <c r="B14" s="1">
        <v>1</v>
      </c>
      <c r="C14" s="3">
        <f t="shared" si="0"/>
        <v>1</v>
      </c>
    </row>
    <row r="15" spans="1:3" x14ac:dyDescent="0.25">
      <c r="A15" s="1" t="s">
        <v>8</v>
      </c>
      <c r="B15" s="1" t="s">
        <v>1</v>
      </c>
      <c r="C15" s="3"/>
    </row>
    <row r="16" spans="1:3" x14ac:dyDescent="0.25">
      <c r="A16" s="1"/>
      <c r="B16" s="1">
        <v>1</v>
      </c>
      <c r="C16" s="3">
        <f t="shared" si="0"/>
        <v>1</v>
      </c>
    </row>
    <row r="17" spans="1:3" x14ac:dyDescent="0.25">
      <c r="A17" s="1" t="s">
        <v>9</v>
      </c>
      <c r="B17" s="1" t="s">
        <v>1</v>
      </c>
      <c r="C17" s="3"/>
    </row>
    <row r="18" spans="1:3" x14ac:dyDescent="0.25">
      <c r="A18" s="1"/>
      <c r="B18" s="1">
        <v>1</v>
      </c>
      <c r="C18" s="3">
        <f t="shared" si="0"/>
        <v>1</v>
      </c>
    </row>
    <row r="19" spans="1:3" x14ac:dyDescent="0.25">
      <c r="A19" s="1" t="s">
        <v>10</v>
      </c>
      <c r="B19" s="1" t="s">
        <v>1</v>
      </c>
      <c r="C19" s="3"/>
    </row>
    <row r="20" spans="1:3" x14ac:dyDescent="0.25">
      <c r="A20" s="1"/>
      <c r="B20" s="1">
        <v>1</v>
      </c>
      <c r="C20" s="3">
        <f t="shared" si="0"/>
        <v>1</v>
      </c>
    </row>
    <row r="21" spans="1:3" x14ac:dyDescent="0.25">
      <c r="A21" s="1" t="s">
        <v>11</v>
      </c>
      <c r="B21" s="1" t="s">
        <v>1</v>
      </c>
      <c r="C21" s="3"/>
    </row>
    <row r="22" spans="1:3" x14ac:dyDescent="0.25">
      <c r="A22" s="1"/>
      <c r="B22" s="1">
        <v>1</v>
      </c>
      <c r="C22" s="3">
        <f t="shared" si="0"/>
        <v>1</v>
      </c>
    </row>
    <row r="23" spans="1:3" x14ac:dyDescent="0.25">
      <c r="A23" s="1" t="s">
        <v>12</v>
      </c>
      <c r="B23" s="1" t="s">
        <v>1</v>
      </c>
      <c r="C23" s="3"/>
    </row>
    <row r="24" spans="1:3" x14ac:dyDescent="0.25">
      <c r="A24" s="1"/>
      <c r="B24" s="1">
        <v>1</v>
      </c>
      <c r="C24" s="3">
        <f t="shared" si="0"/>
        <v>1</v>
      </c>
    </row>
    <row r="25" spans="1:3" x14ac:dyDescent="0.25">
      <c r="A25" s="1" t="s">
        <v>13</v>
      </c>
      <c r="B25" s="1" t="s">
        <v>1</v>
      </c>
      <c r="C25" s="3"/>
    </row>
    <row r="26" spans="1:3" x14ac:dyDescent="0.25">
      <c r="A26" s="1"/>
      <c r="B26" s="1">
        <v>1</v>
      </c>
      <c r="C26" s="3">
        <f t="shared" si="0"/>
        <v>1</v>
      </c>
    </row>
    <row r="27" spans="1:3" x14ac:dyDescent="0.25">
      <c r="A27" s="1" t="s">
        <v>14</v>
      </c>
      <c r="B27" s="1" t="s">
        <v>1</v>
      </c>
      <c r="C27" s="3"/>
    </row>
    <row r="28" spans="1:3" x14ac:dyDescent="0.25">
      <c r="A28" s="1"/>
      <c r="B28" s="1">
        <v>1</v>
      </c>
      <c r="C28" s="3">
        <f t="shared" si="0"/>
        <v>1</v>
      </c>
    </row>
    <row r="29" spans="1:3" x14ac:dyDescent="0.25">
      <c r="A29" s="1" t="s">
        <v>15</v>
      </c>
      <c r="B29" s="1" t="s">
        <v>1</v>
      </c>
      <c r="C29" s="3"/>
    </row>
    <row r="30" spans="1:3" x14ac:dyDescent="0.25">
      <c r="A30" s="1"/>
      <c r="B30" s="1">
        <v>1</v>
      </c>
      <c r="C30" s="3">
        <f t="shared" si="0"/>
        <v>1</v>
      </c>
    </row>
    <row r="31" spans="1:3" x14ac:dyDescent="0.25">
      <c r="A31" s="1" t="s">
        <v>16</v>
      </c>
      <c r="B31" s="1" t="s">
        <v>1</v>
      </c>
      <c r="C31" s="3"/>
    </row>
    <row r="32" spans="1:3" x14ac:dyDescent="0.25">
      <c r="A32" s="1"/>
      <c r="B32" s="1">
        <v>1</v>
      </c>
      <c r="C32" s="3">
        <f t="shared" si="0"/>
        <v>1</v>
      </c>
    </row>
    <row r="33" spans="1:3" x14ac:dyDescent="0.25">
      <c r="A33" s="1" t="s">
        <v>17</v>
      </c>
      <c r="B33" s="1" t="s">
        <v>1</v>
      </c>
      <c r="C33" s="3"/>
    </row>
    <row r="34" spans="1:3" x14ac:dyDescent="0.25">
      <c r="A34" s="1"/>
      <c r="B34" s="1">
        <v>1</v>
      </c>
      <c r="C34" s="3">
        <f t="shared" si="0"/>
        <v>1</v>
      </c>
    </row>
    <row r="35" spans="1:3" x14ac:dyDescent="0.25">
      <c r="A35" s="1" t="s">
        <v>18</v>
      </c>
      <c r="B35" s="1" t="s">
        <v>1</v>
      </c>
      <c r="C35" s="3"/>
    </row>
    <row r="36" spans="1:3" x14ac:dyDescent="0.25">
      <c r="A36" s="1"/>
      <c r="B36" s="1">
        <v>1</v>
      </c>
      <c r="C36" s="3">
        <f t="shared" si="0"/>
        <v>1</v>
      </c>
    </row>
    <row r="37" spans="1:3" x14ac:dyDescent="0.25">
      <c r="A37" s="1" t="s">
        <v>19</v>
      </c>
      <c r="B37" s="1" t="s">
        <v>1</v>
      </c>
      <c r="C37" s="3"/>
    </row>
    <row r="38" spans="1:3" x14ac:dyDescent="0.25">
      <c r="A38" s="1"/>
      <c r="B38" s="1">
        <v>1</v>
      </c>
      <c r="C38" s="3">
        <f t="shared" si="0"/>
        <v>1</v>
      </c>
    </row>
    <row r="39" spans="1:3" x14ac:dyDescent="0.25">
      <c r="A39" s="1" t="s">
        <v>20</v>
      </c>
      <c r="B39" s="1" t="s">
        <v>1</v>
      </c>
      <c r="C39" s="3"/>
    </row>
    <row r="40" spans="1:3" x14ac:dyDescent="0.25">
      <c r="A40" s="1"/>
      <c r="B40" s="1">
        <v>1</v>
      </c>
      <c r="C40" s="3">
        <f t="shared" si="0"/>
        <v>1</v>
      </c>
    </row>
    <row r="41" spans="1:3" x14ac:dyDescent="0.25">
      <c r="A41" s="1" t="s">
        <v>21</v>
      </c>
      <c r="B41" s="1" t="s">
        <v>1</v>
      </c>
      <c r="C41" s="3"/>
    </row>
    <row r="42" spans="1:3" x14ac:dyDescent="0.25">
      <c r="A42" s="1"/>
      <c r="B42" s="1">
        <v>1</v>
      </c>
      <c r="C42" s="3">
        <f t="shared" si="0"/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C3" sqref="C3"/>
    </sheetView>
  </sheetViews>
  <sheetFormatPr defaultRowHeight="15" x14ac:dyDescent="0.25"/>
  <cols>
    <col min="1" max="1" width="18.7109375" customWidth="1"/>
    <col min="2" max="2" width="24.2851562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>
        <v>4</v>
      </c>
      <c r="B2" s="1">
        <v>1</v>
      </c>
      <c r="C2" s="3">
        <f>B2/1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5</v>
      </c>
      <c r="B4" s="1">
        <v>1</v>
      </c>
      <c r="C4" s="3">
        <f t="shared" ref="C4:C42" si="0">B4/1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>
        <v>5</v>
      </c>
      <c r="B6" s="1">
        <v>1</v>
      </c>
      <c r="C6" s="3">
        <f t="shared" si="0"/>
        <v>1</v>
      </c>
    </row>
    <row r="7" spans="1:3" x14ac:dyDescent="0.25">
      <c r="A7" s="1" t="s">
        <v>4</v>
      </c>
      <c r="B7" s="1" t="s">
        <v>1</v>
      </c>
      <c r="C7" s="3"/>
    </row>
    <row r="8" spans="1:3" x14ac:dyDescent="0.25">
      <c r="A8" s="1">
        <v>5</v>
      </c>
      <c r="B8" s="1">
        <v>1</v>
      </c>
      <c r="C8" s="3">
        <f t="shared" si="0"/>
        <v>1</v>
      </c>
    </row>
    <row r="9" spans="1:3" x14ac:dyDescent="0.25">
      <c r="A9" s="1" t="s">
        <v>5</v>
      </c>
      <c r="B9" s="1" t="s">
        <v>1</v>
      </c>
      <c r="C9" s="3"/>
    </row>
    <row r="10" spans="1:3" x14ac:dyDescent="0.25">
      <c r="A10" s="1">
        <v>5</v>
      </c>
      <c r="B10" s="1">
        <v>1</v>
      </c>
      <c r="C10" s="3">
        <f t="shared" si="0"/>
        <v>1</v>
      </c>
    </row>
    <row r="11" spans="1:3" x14ac:dyDescent="0.25">
      <c r="A11" s="1" t="s">
        <v>6</v>
      </c>
      <c r="B11" s="1" t="s">
        <v>1</v>
      </c>
      <c r="C11" s="3"/>
    </row>
    <row r="12" spans="1:3" x14ac:dyDescent="0.25">
      <c r="A12" s="1">
        <v>5</v>
      </c>
      <c r="B12" s="1">
        <v>1</v>
      </c>
      <c r="C12" s="3">
        <f t="shared" si="0"/>
        <v>1</v>
      </c>
    </row>
    <row r="13" spans="1:3" x14ac:dyDescent="0.25">
      <c r="A13" s="1" t="s">
        <v>7</v>
      </c>
      <c r="B13" s="1" t="s">
        <v>1</v>
      </c>
      <c r="C13" s="3"/>
    </row>
    <row r="14" spans="1:3" x14ac:dyDescent="0.25">
      <c r="A14" s="1">
        <v>5</v>
      </c>
      <c r="B14" s="1">
        <v>1</v>
      </c>
      <c r="C14" s="3">
        <f t="shared" si="0"/>
        <v>1</v>
      </c>
    </row>
    <row r="15" spans="1:3" x14ac:dyDescent="0.25">
      <c r="A15" s="1" t="s">
        <v>8</v>
      </c>
      <c r="B15" s="1" t="s">
        <v>1</v>
      </c>
      <c r="C15" s="3"/>
    </row>
    <row r="16" spans="1:3" x14ac:dyDescent="0.25">
      <c r="A16" s="1">
        <v>5</v>
      </c>
      <c r="B16" s="1">
        <v>1</v>
      </c>
      <c r="C16" s="3">
        <f t="shared" si="0"/>
        <v>1</v>
      </c>
    </row>
    <row r="17" spans="1:3" x14ac:dyDescent="0.25">
      <c r="A17" s="1" t="s">
        <v>9</v>
      </c>
      <c r="B17" s="1" t="s">
        <v>1</v>
      </c>
      <c r="C17" s="3"/>
    </row>
    <row r="18" spans="1:3" x14ac:dyDescent="0.25">
      <c r="A18" s="1">
        <v>5</v>
      </c>
      <c r="B18" s="1">
        <v>1</v>
      </c>
      <c r="C18" s="3">
        <f t="shared" si="0"/>
        <v>1</v>
      </c>
    </row>
    <row r="19" spans="1:3" x14ac:dyDescent="0.25">
      <c r="A19" s="1" t="s">
        <v>10</v>
      </c>
      <c r="B19" s="1" t="s">
        <v>1</v>
      </c>
      <c r="C19" s="3"/>
    </row>
    <row r="20" spans="1:3" x14ac:dyDescent="0.25">
      <c r="A20" s="1">
        <v>5</v>
      </c>
      <c r="B20" s="1">
        <v>1</v>
      </c>
      <c r="C20" s="3">
        <f t="shared" si="0"/>
        <v>1</v>
      </c>
    </row>
    <row r="21" spans="1:3" x14ac:dyDescent="0.25">
      <c r="A21" s="1" t="s">
        <v>11</v>
      </c>
      <c r="B21" s="1" t="s">
        <v>1</v>
      </c>
      <c r="C21" s="3"/>
    </row>
    <row r="22" spans="1:3" x14ac:dyDescent="0.25">
      <c r="A22" s="1">
        <v>5</v>
      </c>
      <c r="B22" s="1">
        <v>1</v>
      </c>
      <c r="C22" s="3">
        <f t="shared" si="0"/>
        <v>1</v>
      </c>
    </row>
    <row r="23" spans="1:3" x14ac:dyDescent="0.25">
      <c r="A23" s="1" t="s">
        <v>12</v>
      </c>
      <c r="B23" s="1" t="s">
        <v>1</v>
      </c>
      <c r="C23" s="3"/>
    </row>
    <row r="24" spans="1:3" x14ac:dyDescent="0.25">
      <c r="A24" s="1">
        <v>5</v>
      </c>
      <c r="B24" s="1">
        <v>1</v>
      </c>
      <c r="C24" s="3">
        <f t="shared" si="0"/>
        <v>1</v>
      </c>
    </row>
    <row r="25" spans="1:3" x14ac:dyDescent="0.25">
      <c r="A25" s="1" t="s">
        <v>13</v>
      </c>
      <c r="B25" s="1" t="s">
        <v>1</v>
      </c>
      <c r="C25" s="3"/>
    </row>
    <row r="26" spans="1:3" x14ac:dyDescent="0.25">
      <c r="A26" s="1">
        <v>5</v>
      </c>
      <c r="B26" s="1">
        <v>1</v>
      </c>
      <c r="C26" s="3">
        <f t="shared" si="0"/>
        <v>1</v>
      </c>
    </row>
    <row r="27" spans="1:3" x14ac:dyDescent="0.25">
      <c r="A27" s="1" t="s">
        <v>14</v>
      </c>
      <c r="B27" s="1" t="s">
        <v>1</v>
      </c>
      <c r="C27" s="3"/>
    </row>
    <row r="28" spans="1:3" x14ac:dyDescent="0.25">
      <c r="A28" s="1">
        <v>5</v>
      </c>
      <c r="B28" s="1">
        <v>1</v>
      </c>
      <c r="C28" s="3">
        <f t="shared" si="0"/>
        <v>1</v>
      </c>
    </row>
    <row r="29" spans="1:3" x14ac:dyDescent="0.25">
      <c r="A29" s="1" t="s">
        <v>15</v>
      </c>
      <c r="B29" s="1" t="s">
        <v>1</v>
      </c>
      <c r="C29" s="3"/>
    </row>
    <row r="30" spans="1:3" x14ac:dyDescent="0.25">
      <c r="A30" s="1">
        <v>5</v>
      </c>
      <c r="B30" s="1">
        <v>1</v>
      </c>
      <c r="C30" s="3">
        <f t="shared" si="0"/>
        <v>1</v>
      </c>
    </row>
    <row r="31" spans="1:3" x14ac:dyDescent="0.25">
      <c r="A31" s="1" t="s">
        <v>16</v>
      </c>
      <c r="B31" s="1" t="s">
        <v>1</v>
      </c>
      <c r="C31" s="3"/>
    </row>
    <row r="32" spans="1:3" x14ac:dyDescent="0.25">
      <c r="A32" s="1">
        <v>5</v>
      </c>
      <c r="B32" s="1">
        <v>1</v>
      </c>
      <c r="C32" s="3">
        <f t="shared" si="0"/>
        <v>1</v>
      </c>
    </row>
    <row r="33" spans="1:3" x14ac:dyDescent="0.25">
      <c r="A33" s="1" t="s">
        <v>17</v>
      </c>
      <c r="B33" s="1" t="s">
        <v>1</v>
      </c>
      <c r="C33" s="3"/>
    </row>
    <row r="34" spans="1:3" x14ac:dyDescent="0.25">
      <c r="A34" s="1">
        <v>5</v>
      </c>
      <c r="B34" s="1">
        <v>1</v>
      </c>
      <c r="C34" s="3">
        <f t="shared" si="0"/>
        <v>1</v>
      </c>
    </row>
    <row r="35" spans="1:3" x14ac:dyDescent="0.25">
      <c r="A35" s="1" t="s">
        <v>18</v>
      </c>
      <c r="B35" s="1" t="s">
        <v>1</v>
      </c>
      <c r="C35" s="3"/>
    </row>
    <row r="36" spans="1:3" x14ac:dyDescent="0.25">
      <c r="A36" s="1">
        <v>5</v>
      </c>
      <c r="B36" s="1">
        <v>1</v>
      </c>
      <c r="C36" s="3">
        <f t="shared" si="0"/>
        <v>1</v>
      </c>
    </row>
    <row r="37" spans="1:3" x14ac:dyDescent="0.25">
      <c r="A37" s="1" t="s">
        <v>19</v>
      </c>
      <c r="B37" s="1" t="s">
        <v>1</v>
      </c>
      <c r="C37" s="3"/>
    </row>
    <row r="38" spans="1:3" x14ac:dyDescent="0.25">
      <c r="A38" s="1">
        <v>5</v>
      </c>
      <c r="B38" s="1">
        <v>1</v>
      </c>
      <c r="C38" s="3">
        <f t="shared" si="0"/>
        <v>1</v>
      </c>
    </row>
    <row r="39" spans="1:3" x14ac:dyDescent="0.25">
      <c r="A39" s="1" t="s">
        <v>20</v>
      </c>
      <c r="B39" s="1" t="s">
        <v>1</v>
      </c>
      <c r="C39" s="3"/>
    </row>
    <row r="40" spans="1:3" x14ac:dyDescent="0.25">
      <c r="A40" s="1">
        <v>5</v>
      </c>
      <c r="B40" s="1">
        <v>1</v>
      </c>
      <c r="C40" s="3">
        <f t="shared" si="0"/>
        <v>1</v>
      </c>
    </row>
    <row r="41" spans="1:3" x14ac:dyDescent="0.25">
      <c r="A41" s="1" t="s">
        <v>21</v>
      </c>
      <c r="B41" s="1" t="s">
        <v>1</v>
      </c>
      <c r="C41" s="3"/>
    </row>
    <row r="42" spans="1:3" x14ac:dyDescent="0.25">
      <c r="A42" s="1">
        <v>5</v>
      </c>
      <c r="B42" s="1">
        <v>1</v>
      </c>
      <c r="C42" s="3">
        <f t="shared" si="0"/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selection activeCell="I22" sqref="I22"/>
    </sheetView>
  </sheetViews>
  <sheetFormatPr defaultRowHeight="15" x14ac:dyDescent="0.25"/>
  <cols>
    <col min="1" max="1" width="21.7109375" customWidth="1"/>
    <col min="2" max="2" width="20.42578125" customWidth="1"/>
  </cols>
  <sheetData>
    <row r="1" spans="1:3" x14ac:dyDescent="0.25">
      <c r="A1" s="1" t="s">
        <v>0</v>
      </c>
      <c r="B1" s="1" t="s">
        <v>1</v>
      </c>
      <c r="C1" s="1">
        <v>2</v>
      </c>
    </row>
    <row r="2" spans="1:3" x14ac:dyDescent="0.25">
      <c r="A2" s="1">
        <v>4</v>
      </c>
      <c r="B2" s="1">
        <v>2</v>
      </c>
      <c r="C2" s="3">
        <f>B2/2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4</v>
      </c>
      <c r="B4" s="1">
        <v>2</v>
      </c>
      <c r="C4" s="3">
        <f t="shared" ref="C4:C52" si="0">B4/2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>
        <v>5</v>
      </c>
      <c r="B6" s="1">
        <v>1</v>
      </c>
      <c r="C6" s="3">
        <f t="shared" si="0"/>
        <v>0.5</v>
      </c>
    </row>
    <row r="7" spans="1:3" x14ac:dyDescent="0.25">
      <c r="A7" s="1">
        <v>4</v>
      </c>
      <c r="B7" s="1">
        <v>1</v>
      </c>
      <c r="C7" s="3">
        <f t="shared" si="0"/>
        <v>0.5</v>
      </c>
    </row>
    <row r="8" spans="1:3" x14ac:dyDescent="0.25">
      <c r="A8" s="1" t="s">
        <v>4</v>
      </c>
      <c r="B8" s="1" t="s">
        <v>1</v>
      </c>
      <c r="C8" s="3"/>
    </row>
    <row r="9" spans="1:3" x14ac:dyDescent="0.25">
      <c r="A9" s="1">
        <v>4</v>
      </c>
      <c r="B9" s="1">
        <v>2</v>
      </c>
      <c r="C9" s="3">
        <f t="shared" si="0"/>
        <v>1</v>
      </c>
    </row>
    <row r="10" spans="1:3" x14ac:dyDescent="0.25">
      <c r="A10" s="1" t="s">
        <v>5</v>
      </c>
      <c r="B10" s="1" t="s">
        <v>1</v>
      </c>
      <c r="C10" s="3"/>
    </row>
    <row r="11" spans="1:3" x14ac:dyDescent="0.25">
      <c r="A11" s="1">
        <v>2</v>
      </c>
      <c r="B11" s="1">
        <v>1</v>
      </c>
      <c r="C11" s="3">
        <f t="shared" si="0"/>
        <v>0.5</v>
      </c>
    </row>
    <row r="12" spans="1:3" x14ac:dyDescent="0.25">
      <c r="A12" s="1">
        <v>4</v>
      </c>
      <c r="B12" s="1">
        <v>1</v>
      </c>
      <c r="C12" s="3">
        <f t="shared" si="0"/>
        <v>0.5</v>
      </c>
    </row>
    <row r="13" spans="1:3" x14ac:dyDescent="0.25">
      <c r="A13" s="1" t="s">
        <v>6</v>
      </c>
      <c r="B13" s="1" t="s">
        <v>1</v>
      </c>
      <c r="C13" s="3"/>
    </row>
    <row r="14" spans="1:3" x14ac:dyDescent="0.25">
      <c r="A14" s="1">
        <v>5</v>
      </c>
      <c r="B14" s="1">
        <v>1</v>
      </c>
      <c r="C14" s="3">
        <f t="shared" si="0"/>
        <v>0.5</v>
      </c>
    </row>
    <row r="15" spans="1:3" x14ac:dyDescent="0.25">
      <c r="A15" s="1">
        <v>4</v>
      </c>
      <c r="B15" s="1">
        <v>1</v>
      </c>
      <c r="C15" s="3">
        <f t="shared" si="0"/>
        <v>0.5</v>
      </c>
    </row>
    <row r="16" spans="1:3" x14ac:dyDescent="0.25">
      <c r="A16" s="1" t="s">
        <v>7</v>
      </c>
      <c r="B16" s="1" t="s">
        <v>1</v>
      </c>
      <c r="C16" s="3" t="e">
        <f t="shared" si="0"/>
        <v>#VALUE!</v>
      </c>
    </row>
    <row r="17" spans="1:3" x14ac:dyDescent="0.25">
      <c r="A17" s="1">
        <v>5</v>
      </c>
      <c r="B17" s="1">
        <v>2</v>
      </c>
      <c r="C17" s="3">
        <f t="shared" si="0"/>
        <v>1</v>
      </c>
    </row>
    <row r="18" spans="1:3" x14ac:dyDescent="0.25">
      <c r="A18" s="1" t="s">
        <v>8</v>
      </c>
      <c r="B18" s="1" t="s">
        <v>1</v>
      </c>
      <c r="C18" s="3"/>
    </row>
    <row r="19" spans="1:3" x14ac:dyDescent="0.25">
      <c r="A19" s="1">
        <v>3</v>
      </c>
      <c r="B19" s="1">
        <v>1</v>
      </c>
      <c r="C19" s="3">
        <f t="shared" si="0"/>
        <v>0.5</v>
      </c>
    </row>
    <row r="20" spans="1:3" x14ac:dyDescent="0.25">
      <c r="A20" s="1">
        <v>5</v>
      </c>
      <c r="B20" s="1">
        <v>1</v>
      </c>
      <c r="C20" s="3">
        <f t="shared" si="0"/>
        <v>0.5</v>
      </c>
    </row>
    <row r="21" spans="1:3" x14ac:dyDescent="0.25">
      <c r="A21" s="1" t="s">
        <v>9</v>
      </c>
      <c r="B21" s="1" t="s">
        <v>1</v>
      </c>
      <c r="C21" s="3"/>
    </row>
    <row r="22" spans="1:3" x14ac:dyDescent="0.25">
      <c r="A22" s="1">
        <v>5</v>
      </c>
      <c r="B22" s="1">
        <v>2</v>
      </c>
      <c r="C22" s="3">
        <f t="shared" si="0"/>
        <v>1</v>
      </c>
    </row>
    <row r="23" spans="1:3" x14ac:dyDescent="0.25">
      <c r="A23" s="1" t="s">
        <v>10</v>
      </c>
      <c r="B23" s="1" t="s">
        <v>1</v>
      </c>
      <c r="C23" s="3"/>
    </row>
    <row r="24" spans="1:3" x14ac:dyDescent="0.25">
      <c r="A24" s="1">
        <v>4</v>
      </c>
      <c r="B24" s="1">
        <v>1</v>
      </c>
      <c r="C24" s="3">
        <f t="shared" si="0"/>
        <v>0.5</v>
      </c>
    </row>
    <row r="25" spans="1:3" x14ac:dyDescent="0.25">
      <c r="A25" s="1"/>
      <c r="B25" s="1">
        <v>1</v>
      </c>
      <c r="C25" s="3">
        <f t="shared" si="0"/>
        <v>0.5</v>
      </c>
    </row>
    <row r="26" spans="1:3" x14ac:dyDescent="0.25">
      <c r="A26" s="1" t="s">
        <v>11</v>
      </c>
      <c r="B26" s="1" t="s">
        <v>1</v>
      </c>
      <c r="C26" s="3"/>
    </row>
    <row r="27" spans="1:3" x14ac:dyDescent="0.25">
      <c r="A27" s="1">
        <v>5</v>
      </c>
      <c r="B27" s="1">
        <v>1</v>
      </c>
      <c r="C27" s="3">
        <f t="shared" si="0"/>
        <v>0.5</v>
      </c>
    </row>
    <row r="28" spans="1:3" x14ac:dyDescent="0.25">
      <c r="A28" s="1">
        <v>3</v>
      </c>
      <c r="B28" s="1">
        <v>1</v>
      </c>
      <c r="C28" s="3">
        <f t="shared" si="0"/>
        <v>0.5</v>
      </c>
    </row>
    <row r="29" spans="1:3" x14ac:dyDescent="0.25">
      <c r="A29" s="1" t="s">
        <v>12</v>
      </c>
      <c r="B29" s="1" t="s">
        <v>1</v>
      </c>
      <c r="C29" s="3"/>
    </row>
    <row r="30" spans="1:3" x14ac:dyDescent="0.25">
      <c r="A30" s="1">
        <v>3</v>
      </c>
      <c r="B30" s="1">
        <v>1</v>
      </c>
      <c r="C30" s="3">
        <f t="shared" si="0"/>
        <v>0.5</v>
      </c>
    </row>
    <row r="31" spans="1:3" x14ac:dyDescent="0.25">
      <c r="A31" s="1">
        <v>5</v>
      </c>
      <c r="B31" s="1">
        <v>1</v>
      </c>
      <c r="C31" s="3">
        <f t="shared" si="0"/>
        <v>0.5</v>
      </c>
    </row>
    <row r="32" spans="1:3" x14ac:dyDescent="0.25">
      <c r="A32" s="1" t="s">
        <v>13</v>
      </c>
      <c r="B32" s="1" t="s">
        <v>1</v>
      </c>
      <c r="C32" s="3"/>
    </row>
    <row r="33" spans="1:3" x14ac:dyDescent="0.25">
      <c r="A33" s="1">
        <v>3</v>
      </c>
      <c r="B33" s="1">
        <v>1</v>
      </c>
      <c r="C33" s="3">
        <f t="shared" si="0"/>
        <v>0.5</v>
      </c>
    </row>
    <row r="34" spans="1:3" x14ac:dyDescent="0.25">
      <c r="A34" s="1">
        <v>5</v>
      </c>
      <c r="B34" s="1">
        <v>1</v>
      </c>
      <c r="C34" s="3">
        <f t="shared" si="0"/>
        <v>0.5</v>
      </c>
    </row>
    <row r="35" spans="1:3" x14ac:dyDescent="0.25">
      <c r="A35" s="1" t="s">
        <v>14</v>
      </c>
      <c r="B35" s="1" t="s">
        <v>1</v>
      </c>
      <c r="C35" s="3"/>
    </row>
    <row r="36" spans="1:3" x14ac:dyDescent="0.25">
      <c r="A36" s="1">
        <v>4</v>
      </c>
      <c r="B36" s="1">
        <v>1</v>
      </c>
      <c r="C36" s="3">
        <f t="shared" si="0"/>
        <v>0.5</v>
      </c>
    </row>
    <row r="37" spans="1:3" x14ac:dyDescent="0.25">
      <c r="A37" s="1">
        <v>5</v>
      </c>
      <c r="B37" s="1">
        <v>1</v>
      </c>
      <c r="C37" s="3">
        <f t="shared" si="0"/>
        <v>0.5</v>
      </c>
    </row>
    <row r="38" spans="1:3" x14ac:dyDescent="0.25">
      <c r="A38" s="1" t="s">
        <v>15</v>
      </c>
      <c r="B38" s="1" t="s">
        <v>1</v>
      </c>
      <c r="C38" s="3"/>
    </row>
    <row r="39" spans="1:3" x14ac:dyDescent="0.25">
      <c r="A39" s="1">
        <v>5</v>
      </c>
      <c r="B39" s="1">
        <v>2</v>
      </c>
      <c r="C39" s="3">
        <f t="shared" si="0"/>
        <v>1</v>
      </c>
    </row>
    <row r="40" spans="1:3" x14ac:dyDescent="0.25">
      <c r="A40" s="1" t="s">
        <v>16</v>
      </c>
      <c r="B40" s="1" t="s">
        <v>1</v>
      </c>
      <c r="C40" s="3"/>
    </row>
    <row r="41" spans="1:3" x14ac:dyDescent="0.25">
      <c r="A41" s="1">
        <v>4</v>
      </c>
      <c r="B41" s="1">
        <v>2</v>
      </c>
      <c r="C41" s="3">
        <f t="shared" si="0"/>
        <v>1</v>
      </c>
    </row>
    <row r="42" spans="1:3" x14ac:dyDescent="0.25">
      <c r="A42" s="1" t="s">
        <v>17</v>
      </c>
      <c r="B42" s="1" t="s">
        <v>1</v>
      </c>
      <c r="C42" s="3"/>
    </row>
    <row r="43" spans="1:3" x14ac:dyDescent="0.25">
      <c r="A43" s="1">
        <v>4</v>
      </c>
      <c r="B43" s="1">
        <v>2</v>
      </c>
      <c r="C43" s="3">
        <f t="shared" si="0"/>
        <v>1</v>
      </c>
    </row>
    <row r="44" spans="1:3" x14ac:dyDescent="0.25">
      <c r="A44" s="1" t="s">
        <v>18</v>
      </c>
      <c r="B44" s="1" t="s">
        <v>1</v>
      </c>
      <c r="C44" s="3"/>
    </row>
    <row r="45" spans="1:3" x14ac:dyDescent="0.25">
      <c r="A45" s="1">
        <v>4</v>
      </c>
      <c r="B45" s="1">
        <v>2</v>
      </c>
      <c r="C45" s="3">
        <f t="shared" si="0"/>
        <v>1</v>
      </c>
    </row>
    <row r="46" spans="1:3" x14ac:dyDescent="0.25">
      <c r="A46" s="1" t="s">
        <v>19</v>
      </c>
      <c r="B46" s="1" t="s">
        <v>1</v>
      </c>
      <c r="C46" s="3"/>
    </row>
    <row r="47" spans="1:3" x14ac:dyDescent="0.25">
      <c r="A47" s="1">
        <v>4</v>
      </c>
      <c r="B47" s="1">
        <v>1</v>
      </c>
      <c r="C47" s="3">
        <f t="shared" si="0"/>
        <v>0.5</v>
      </c>
    </row>
    <row r="48" spans="1:3" x14ac:dyDescent="0.25">
      <c r="A48" s="1">
        <v>3</v>
      </c>
      <c r="B48" s="1">
        <v>1</v>
      </c>
      <c r="C48" s="3">
        <f t="shared" si="0"/>
        <v>0.5</v>
      </c>
    </row>
    <row r="49" spans="1:3" x14ac:dyDescent="0.25">
      <c r="A49" s="1" t="s">
        <v>20</v>
      </c>
      <c r="B49" s="1" t="s">
        <v>1</v>
      </c>
      <c r="C49" s="3"/>
    </row>
    <row r="50" spans="1:3" x14ac:dyDescent="0.25">
      <c r="A50" s="1">
        <v>5</v>
      </c>
      <c r="B50" s="1">
        <v>2</v>
      </c>
      <c r="C50" s="3">
        <f t="shared" si="0"/>
        <v>1</v>
      </c>
    </row>
    <row r="51" spans="1:3" x14ac:dyDescent="0.25">
      <c r="A51" s="1" t="s">
        <v>21</v>
      </c>
      <c r="B51" s="1" t="s">
        <v>1</v>
      </c>
      <c r="C51" s="3"/>
    </row>
    <row r="52" spans="1:3" x14ac:dyDescent="0.25">
      <c r="A52" s="1">
        <v>5</v>
      </c>
      <c r="B52" s="1">
        <v>2</v>
      </c>
      <c r="C52" s="3">
        <f t="shared" si="0"/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workbookViewId="0">
      <selection activeCell="H13" sqref="H13"/>
    </sheetView>
  </sheetViews>
  <sheetFormatPr defaultRowHeight="15" x14ac:dyDescent="0.25"/>
  <cols>
    <col min="1" max="1" width="25" customWidth="1"/>
    <col min="2" max="2" width="20.140625" customWidth="1"/>
  </cols>
  <sheetData>
    <row r="1" spans="1:3" x14ac:dyDescent="0.25">
      <c r="A1" s="1" t="s">
        <v>0</v>
      </c>
      <c r="B1" s="1" t="s">
        <v>1</v>
      </c>
      <c r="C1" s="1">
        <v>4</v>
      </c>
    </row>
    <row r="2" spans="1:3" x14ac:dyDescent="0.25">
      <c r="A2" s="1">
        <v>4</v>
      </c>
      <c r="B2" s="1">
        <v>2</v>
      </c>
      <c r="C2" s="3">
        <f>B2/4</f>
        <v>0.5</v>
      </c>
    </row>
    <row r="3" spans="1:3" x14ac:dyDescent="0.25">
      <c r="A3" s="1">
        <v>2</v>
      </c>
      <c r="B3" s="1">
        <v>1</v>
      </c>
      <c r="C3" s="3">
        <f t="shared" ref="C3:C66" si="0">B3/4</f>
        <v>0.25</v>
      </c>
    </row>
    <row r="4" spans="1:3" x14ac:dyDescent="0.25">
      <c r="A4" s="1"/>
      <c r="B4" s="1">
        <v>1</v>
      </c>
      <c r="C4" s="3">
        <f t="shared" si="0"/>
        <v>0.25</v>
      </c>
    </row>
    <row r="5" spans="1:3" x14ac:dyDescent="0.25">
      <c r="A5" s="1" t="s">
        <v>2</v>
      </c>
      <c r="B5" s="1" t="s">
        <v>1</v>
      </c>
      <c r="C5" s="3"/>
    </row>
    <row r="6" spans="1:3" x14ac:dyDescent="0.25">
      <c r="A6" s="1">
        <v>5</v>
      </c>
      <c r="B6" s="1">
        <v>1</v>
      </c>
      <c r="C6" s="3">
        <f t="shared" si="0"/>
        <v>0.25</v>
      </c>
    </row>
    <row r="7" spans="1:3" x14ac:dyDescent="0.25">
      <c r="A7" s="1">
        <v>3</v>
      </c>
      <c r="B7" s="1">
        <v>1</v>
      </c>
      <c r="C7" s="3">
        <f t="shared" si="0"/>
        <v>0.25</v>
      </c>
    </row>
    <row r="8" spans="1:3" x14ac:dyDescent="0.25">
      <c r="A8" s="1">
        <v>4</v>
      </c>
      <c r="B8" s="1">
        <v>1</v>
      </c>
      <c r="C8" s="3">
        <f t="shared" si="0"/>
        <v>0.25</v>
      </c>
    </row>
    <row r="9" spans="1:3" x14ac:dyDescent="0.25">
      <c r="A9" s="1"/>
      <c r="B9" s="1">
        <v>1</v>
      </c>
      <c r="C9" s="3">
        <f t="shared" si="0"/>
        <v>0.25</v>
      </c>
    </row>
    <row r="10" spans="1:3" x14ac:dyDescent="0.25">
      <c r="A10" s="1" t="s">
        <v>3</v>
      </c>
      <c r="B10" s="1" t="s">
        <v>1</v>
      </c>
      <c r="C10" s="3"/>
    </row>
    <row r="11" spans="1:3" x14ac:dyDescent="0.25">
      <c r="A11" s="1">
        <v>3</v>
      </c>
      <c r="B11" s="1">
        <v>1</v>
      </c>
      <c r="C11" s="3">
        <f t="shared" si="0"/>
        <v>0.25</v>
      </c>
    </row>
    <row r="12" spans="1:3" x14ac:dyDescent="0.25">
      <c r="A12" s="1">
        <v>1</v>
      </c>
      <c r="B12" s="1">
        <v>1</v>
      </c>
      <c r="C12" s="3">
        <f t="shared" si="0"/>
        <v>0.25</v>
      </c>
    </row>
    <row r="13" spans="1:3" x14ac:dyDescent="0.25">
      <c r="A13" s="1">
        <v>4</v>
      </c>
      <c r="B13" s="1">
        <v>1</v>
      </c>
      <c r="C13" s="3">
        <f t="shared" si="0"/>
        <v>0.25</v>
      </c>
    </row>
    <row r="14" spans="1:3" x14ac:dyDescent="0.25">
      <c r="A14" s="1"/>
      <c r="B14" s="1">
        <v>1</v>
      </c>
      <c r="C14" s="3">
        <f t="shared" si="0"/>
        <v>0.25</v>
      </c>
    </row>
    <row r="15" spans="1:3" x14ac:dyDescent="0.25">
      <c r="A15" s="1" t="s">
        <v>4</v>
      </c>
      <c r="B15" s="1" t="s">
        <v>1</v>
      </c>
      <c r="C15" s="3"/>
    </row>
    <row r="16" spans="1:3" x14ac:dyDescent="0.25">
      <c r="A16" s="1">
        <v>5</v>
      </c>
      <c r="B16" s="1">
        <v>1</v>
      </c>
      <c r="C16" s="3">
        <f t="shared" si="0"/>
        <v>0.25</v>
      </c>
    </row>
    <row r="17" spans="1:3" x14ac:dyDescent="0.25">
      <c r="A17" s="1">
        <v>4</v>
      </c>
      <c r="B17" s="1">
        <v>2</v>
      </c>
      <c r="C17" s="3">
        <f t="shared" si="0"/>
        <v>0.5</v>
      </c>
    </row>
    <row r="18" spans="1:3" x14ac:dyDescent="0.25">
      <c r="A18" s="1"/>
      <c r="B18" s="1">
        <v>1</v>
      </c>
      <c r="C18" s="3">
        <f t="shared" si="0"/>
        <v>0.25</v>
      </c>
    </row>
    <row r="19" spans="1:3" x14ac:dyDescent="0.25">
      <c r="A19" s="1" t="s">
        <v>5</v>
      </c>
      <c r="B19" s="1" t="s">
        <v>1</v>
      </c>
      <c r="C19" s="3"/>
    </row>
    <row r="20" spans="1:3" x14ac:dyDescent="0.25">
      <c r="A20" s="1">
        <v>3</v>
      </c>
      <c r="B20" s="1">
        <v>1</v>
      </c>
      <c r="C20" s="3">
        <f t="shared" si="0"/>
        <v>0.25</v>
      </c>
    </row>
    <row r="21" spans="1:3" x14ac:dyDescent="0.25">
      <c r="A21" s="1">
        <v>4</v>
      </c>
      <c r="B21" s="1">
        <v>2</v>
      </c>
      <c r="C21" s="3">
        <f t="shared" si="0"/>
        <v>0.5</v>
      </c>
    </row>
    <row r="22" spans="1:3" x14ac:dyDescent="0.25">
      <c r="A22" s="1"/>
      <c r="B22" s="1">
        <v>1</v>
      </c>
      <c r="C22" s="3">
        <f t="shared" si="0"/>
        <v>0.25</v>
      </c>
    </row>
    <row r="23" spans="1:3" x14ac:dyDescent="0.25">
      <c r="A23" s="1" t="s">
        <v>6</v>
      </c>
      <c r="B23" s="1" t="s">
        <v>1</v>
      </c>
      <c r="C23" s="3"/>
    </row>
    <row r="24" spans="1:3" x14ac:dyDescent="0.25">
      <c r="A24" s="1">
        <v>4</v>
      </c>
      <c r="B24" s="1">
        <v>2</v>
      </c>
      <c r="C24" s="3">
        <f t="shared" si="0"/>
        <v>0.5</v>
      </c>
    </row>
    <row r="25" spans="1:3" x14ac:dyDescent="0.25">
      <c r="A25" s="1">
        <v>3</v>
      </c>
      <c r="B25" s="1">
        <v>1</v>
      </c>
      <c r="C25" s="3">
        <f t="shared" si="0"/>
        <v>0.25</v>
      </c>
    </row>
    <row r="26" spans="1:3" x14ac:dyDescent="0.25">
      <c r="A26" s="1"/>
      <c r="B26" s="1">
        <v>1</v>
      </c>
      <c r="C26" s="3">
        <f t="shared" si="0"/>
        <v>0.25</v>
      </c>
    </row>
    <row r="27" spans="1:3" x14ac:dyDescent="0.25">
      <c r="A27" s="1" t="s">
        <v>7</v>
      </c>
      <c r="B27" s="1" t="s">
        <v>1</v>
      </c>
      <c r="C27" s="3"/>
    </row>
    <row r="28" spans="1:3" x14ac:dyDescent="0.25">
      <c r="A28" s="1">
        <v>4</v>
      </c>
      <c r="B28" s="1">
        <v>2</v>
      </c>
      <c r="C28" s="3">
        <f t="shared" si="0"/>
        <v>0.5</v>
      </c>
    </row>
    <row r="29" spans="1:3" x14ac:dyDescent="0.25">
      <c r="A29" s="1">
        <v>3</v>
      </c>
      <c r="B29" s="1">
        <v>1</v>
      </c>
      <c r="C29" s="3">
        <f t="shared" si="0"/>
        <v>0.25</v>
      </c>
    </row>
    <row r="30" spans="1:3" x14ac:dyDescent="0.25">
      <c r="A30" s="1"/>
      <c r="B30" s="1">
        <v>1</v>
      </c>
      <c r="C30" s="3">
        <f t="shared" si="0"/>
        <v>0.25</v>
      </c>
    </row>
    <row r="31" spans="1:3" x14ac:dyDescent="0.25">
      <c r="A31" s="1" t="s">
        <v>8</v>
      </c>
      <c r="B31" s="1" t="s">
        <v>1</v>
      </c>
      <c r="C31" s="3"/>
    </row>
    <row r="32" spans="1:3" x14ac:dyDescent="0.25">
      <c r="A32" s="1">
        <v>4</v>
      </c>
      <c r="B32" s="1">
        <v>2</v>
      </c>
      <c r="C32" s="3">
        <f t="shared" si="0"/>
        <v>0.5</v>
      </c>
    </row>
    <row r="33" spans="1:3" x14ac:dyDescent="0.25">
      <c r="A33" s="1">
        <v>3</v>
      </c>
      <c r="B33" s="1">
        <v>1</v>
      </c>
      <c r="C33" s="3">
        <f t="shared" si="0"/>
        <v>0.25</v>
      </c>
    </row>
    <row r="34" spans="1:3" x14ac:dyDescent="0.25">
      <c r="A34" s="1"/>
      <c r="B34" s="1">
        <v>1</v>
      </c>
      <c r="C34" s="3">
        <f t="shared" si="0"/>
        <v>0.25</v>
      </c>
    </row>
    <row r="35" spans="1:3" x14ac:dyDescent="0.25">
      <c r="A35" s="1" t="s">
        <v>9</v>
      </c>
      <c r="B35" s="1" t="s">
        <v>1</v>
      </c>
      <c r="C35" s="3"/>
    </row>
    <row r="36" spans="1:3" x14ac:dyDescent="0.25">
      <c r="A36" s="1">
        <v>5</v>
      </c>
      <c r="B36" s="1">
        <v>1</v>
      </c>
      <c r="C36" s="3">
        <f t="shared" si="0"/>
        <v>0.25</v>
      </c>
    </row>
    <row r="37" spans="1:3" x14ac:dyDescent="0.25">
      <c r="A37" s="1">
        <v>3</v>
      </c>
      <c r="B37" s="1">
        <v>1</v>
      </c>
      <c r="C37" s="3">
        <f t="shared" si="0"/>
        <v>0.25</v>
      </c>
    </row>
    <row r="38" spans="1:3" x14ac:dyDescent="0.25">
      <c r="A38" s="1">
        <v>4</v>
      </c>
      <c r="B38" s="1">
        <v>1</v>
      </c>
      <c r="C38" s="3">
        <f t="shared" si="0"/>
        <v>0.25</v>
      </c>
    </row>
    <row r="39" spans="1:3" x14ac:dyDescent="0.25">
      <c r="A39" s="1"/>
      <c r="B39" s="1">
        <v>1</v>
      </c>
      <c r="C39" s="3">
        <f t="shared" si="0"/>
        <v>0.25</v>
      </c>
    </row>
    <row r="40" spans="1:3" x14ac:dyDescent="0.25">
      <c r="A40" s="1" t="s">
        <v>10</v>
      </c>
      <c r="B40" s="1" t="s">
        <v>1</v>
      </c>
      <c r="C40" s="3"/>
    </row>
    <row r="41" spans="1:3" x14ac:dyDescent="0.25">
      <c r="A41" s="1">
        <v>3</v>
      </c>
      <c r="B41" s="1">
        <v>2</v>
      </c>
      <c r="C41" s="3">
        <f t="shared" si="0"/>
        <v>0.5</v>
      </c>
    </row>
    <row r="42" spans="1:3" x14ac:dyDescent="0.25">
      <c r="A42" s="1">
        <v>4</v>
      </c>
      <c r="B42" s="1">
        <v>1</v>
      </c>
      <c r="C42" s="3">
        <f t="shared" si="0"/>
        <v>0.25</v>
      </c>
    </row>
    <row r="43" spans="1:3" x14ac:dyDescent="0.25">
      <c r="A43" s="1"/>
      <c r="B43" s="1">
        <v>1</v>
      </c>
      <c r="C43" s="3">
        <f t="shared" si="0"/>
        <v>0.25</v>
      </c>
    </row>
    <row r="44" spans="1:3" x14ac:dyDescent="0.25">
      <c r="A44" s="1" t="s">
        <v>11</v>
      </c>
      <c r="B44" s="1" t="s">
        <v>1</v>
      </c>
      <c r="C44" s="3"/>
    </row>
    <row r="45" spans="1:3" x14ac:dyDescent="0.25">
      <c r="A45" s="1">
        <v>4</v>
      </c>
      <c r="B45" s="1">
        <v>2</v>
      </c>
      <c r="C45" s="3">
        <f t="shared" si="0"/>
        <v>0.5</v>
      </c>
    </row>
    <row r="46" spans="1:3" x14ac:dyDescent="0.25">
      <c r="A46" s="1">
        <v>3</v>
      </c>
      <c r="B46" s="1">
        <v>1</v>
      </c>
      <c r="C46" s="3">
        <f t="shared" si="0"/>
        <v>0.25</v>
      </c>
    </row>
    <row r="47" spans="1:3" x14ac:dyDescent="0.25">
      <c r="A47" s="1"/>
      <c r="B47" s="1">
        <v>1</v>
      </c>
      <c r="C47" s="3">
        <f t="shared" si="0"/>
        <v>0.25</v>
      </c>
    </row>
    <row r="48" spans="1:3" x14ac:dyDescent="0.25">
      <c r="A48" s="1" t="s">
        <v>12</v>
      </c>
      <c r="B48" s="1" t="s">
        <v>1</v>
      </c>
      <c r="C48" s="3"/>
    </row>
    <row r="49" spans="1:3" x14ac:dyDescent="0.25">
      <c r="A49" s="1">
        <v>4</v>
      </c>
      <c r="B49" s="1">
        <v>2</v>
      </c>
      <c r="C49" s="3">
        <f t="shared" si="0"/>
        <v>0.5</v>
      </c>
    </row>
    <row r="50" spans="1:3" x14ac:dyDescent="0.25">
      <c r="A50" s="1">
        <v>5</v>
      </c>
      <c r="B50" s="1">
        <v>1</v>
      </c>
      <c r="C50" s="3">
        <f t="shared" si="0"/>
        <v>0.25</v>
      </c>
    </row>
    <row r="51" spans="1:3" x14ac:dyDescent="0.25">
      <c r="A51" s="1"/>
      <c r="B51" s="1">
        <v>1</v>
      </c>
      <c r="C51" s="3">
        <f t="shared" si="0"/>
        <v>0.25</v>
      </c>
    </row>
    <row r="52" spans="1:3" x14ac:dyDescent="0.25">
      <c r="A52" s="1" t="s">
        <v>13</v>
      </c>
      <c r="B52" s="1" t="s">
        <v>1</v>
      </c>
      <c r="C52" s="3"/>
    </row>
    <row r="53" spans="1:3" x14ac:dyDescent="0.25">
      <c r="A53" s="1">
        <v>4</v>
      </c>
      <c r="B53" s="1">
        <v>2</v>
      </c>
      <c r="C53" s="3">
        <f t="shared" si="0"/>
        <v>0.5</v>
      </c>
    </row>
    <row r="54" spans="1:3" x14ac:dyDescent="0.25">
      <c r="A54" s="1">
        <v>3</v>
      </c>
      <c r="B54" s="1">
        <v>1</v>
      </c>
      <c r="C54" s="3">
        <f t="shared" si="0"/>
        <v>0.25</v>
      </c>
    </row>
    <row r="55" spans="1:3" x14ac:dyDescent="0.25">
      <c r="A55" s="1"/>
      <c r="B55" s="1">
        <v>1</v>
      </c>
      <c r="C55" s="3">
        <f t="shared" si="0"/>
        <v>0.25</v>
      </c>
    </row>
    <row r="56" spans="1:3" x14ac:dyDescent="0.25">
      <c r="A56" s="1" t="s">
        <v>14</v>
      </c>
      <c r="B56" s="1" t="s">
        <v>1</v>
      </c>
      <c r="C56" s="3"/>
    </row>
    <row r="57" spans="1:3" x14ac:dyDescent="0.25">
      <c r="A57" s="1">
        <v>4</v>
      </c>
      <c r="B57" s="1">
        <v>2</v>
      </c>
      <c r="C57" s="3">
        <f t="shared" si="0"/>
        <v>0.5</v>
      </c>
    </row>
    <row r="58" spans="1:3" x14ac:dyDescent="0.25">
      <c r="A58" s="1">
        <v>3</v>
      </c>
      <c r="B58" s="1">
        <v>1</v>
      </c>
      <c r="C58" s="3">
        <f t="shared" si="0"/>
        <v>0.25</v>
      </c>
    </row>
    <row r="59" spans="1:3" x14ac:dyDescent="0.25">
      <c r="A59" s="1"/>
      <c r="B59" s="1">
        <v>1</v>
      </c>
      <c r="C59" s="3">
        <f t="shared" si="0"/>
        <v>0.25</v>
      </c>
    </row>
    <row r="60" spans="1:3" x14ac:dyDescent="0.25">
      <c r="A60" s="1" t="s">
        <v>15</v>
      </c>
      <c r="B60" s="1" t="s">
        <v>1</v>
      </c>
      <c r="C60" s="3"/>
    </row>
    <row r="61" spans="1:3" x14ac:dyDescent="0.25">
      <c r="A61" s="1">
        <v>5</v>
      </c>
      <c r="B61" s="1">
        <v>1</v>
      </c>
      <c r="C61" s="3">
        <f t="shared" si="0"/>
        <v>0.25</v>
      </c>
    </row>
    <row r="62" spans="1:3" x14ac:dyDescent="0.25">
      <c r="A62" s="1">
        <v>3</v>
      </c>
      <c r="B62" s="1">
        <v>1</v>
      </c>
      <c r="C62" s="3">
        <f t="shared" si="0"/>
        <v>0.25</v>
      </c>
    </row>
    <row r="63" spans="1:3" x14ac:dyDescent="0.25">
      <c r="A63" s="1">
        <v>4</v>
      </c>
      <c r="B63" s="1">
        <v>1</v>
      </c>
      <c r="C63" s="3">
        <f t="shared" si="0"/>
        <v>0.25</v>
      </c>
    </row>
    <row r="64" spans="1:3" x14ac:dyDescent="0.25">
      <c r="A64" s="1"/>
      <c r="B64" s="1">
        <v>1</v>
      </c>
      <c r="C64" s="3">
        <f t="shared" si="0"/>
        <v>0.25</v>
      </c>
    </row>
    <row r="65" spans="1:3" x14ac:dyDescent="0.25">
      <c r="A65" s="1" t="s">
        <v>16</v>
      </c>
      <c r="B65" s="1" t="s">
        <v>1</v>
      </c>
      <c r="C65" s="3"/>
    </row>
    <row r="66" spans="1:3" x14ac:dyDescent="0.25">
      <c r="A66" s="1">
        <v>4</v>
      </c>
      <c r="B66" s="1">
        <v>2</v>
      </c>
      <c r="C66" s="3">
        <f t="shared" si="0"/>
        <v>0.5</v>
      </c>
    </row>
    <row r="67" spans="1:3" x14ac:dyDescent="0.25">
      <c r="A67" s="1">
        <v>5</v>
      </c>
      <c r="B67" s="1">
        <v>1</v>
      </c>
      <c r="C67" s="3">
        <f t="shared" ref="C67:C88" si="1">B67/4</f>
        <v>0.25</v>
      </c>
    </row>
    <row r="68" spans="1:3" x14ac:dyDescent="0.25">
      <c r="A68" s="1"/>
      <c r="B68" s="1">
        <v>1</v>
      </c>
      <c r="C68" s="3">
        <f t="shared" si="1"/>
        <v>0.25</v>
      </c>
    </row>
    <row r="69" spans="1:3" x14ac:dyDescent="0.25">
      <c r="A69" s="1" t="s">
        <v>17</v>
      </c>
      <c r="B69" s="1" t="s">
        <v>1</v>
      </c>
      <c r="C69" s="3"/>
    </row>
    <row r="70" spans="1:3" x14ac:dyDescent="0.25">
      <c r="A70" s="1">
        <v>5</v>
      </c>
      <c r="B70" s="1">
        <v>1</v>
      </c>
      <c r="C70" s="3">
        <f t="shared" si="1"/>
        <v>0.25</v>
      </c>
    </row>
    <row r="71" spans="1:3" x14ac:dyDescent="0.25">
      <c r="A71" s="1">
        <v>3</v>
      </c>
      <c r="B71" s="1">
        <v>1</v>
      </c>
      <c r="C71" s="3">
        <f t="shared" si="1"/>
        <v>0.25</v>
      </c>
    </row>
    <row r="72" spans="1:3" x14ac:dyDescent="0.25">
      <c r="A72" s="1">
        <v>4</v>
      </c>
      <c r="B72" s="1">
        <v>1</v>
      </c>
      <c r="C72" s="3">
        <f t="shared" si="1"/>
        <v>0.25</v>
      </c>
    </row>
    <row r="73" spans="1:3" x14ac:dyDescent="0.25">
      <c r="A73" s="1"/>
      <c r="B73" s="1">
        <v>1</v>
      </c>
      <c r="C73" s="3">
        <f t="shared" si="1"/>
        <v>0.25</v>
      </c>
    </row>
    <row r="74" spans="1:3" x14ac:dyDescent="0.25">
      <c r="A74" s="1" t="s">
        <v>18</v>
      </c>
      <c r="B74" s="1" t="s">
        <v>1</v>
      </c>
      <c r="C74" s="3"/>
    </row>
    <row r="75" spans="1:3" x14ac:dyDescent="0.25">
      <c r="A75" s="1">
        <v>4</v>
      </c>
      <c r="B75" s="1">
        <v>2</v>
      </c>
      <c r="C75" s="3">
        <f t="shared" si="1"/>
        <v>0.5</v>
      </c>
    </row>
    <row r="76" spans="1:3" x14ac:dyDescent="0.25">
      <c r="A76" s="1">
        <v>3</v>
      </c>
      <c r="B76" s="1">
        <v>1</v>
      </c>
      <c r="C76" s="3">
        <f t="shared" si="1"/>
        <v>0.25</v>
      </c>
    </row>
    <row r="77" spans="1:3" x14ac:dyDescent="0.25">
      <c r="A77" s="1"/>
      <c r="B77" s="1">
        <v>1</v>
      </c>
      <c r="C77" s="3">
        <f t="shared" si="1"/>
        <v>0.25</v>
      </c>
    </row>
    <row r="78" spans="1:3" x14ac:dyDescent="0.25">
      <c r="A78" s="1" t="s">
        <v>19</v>
      </c>
      <c r="B78" s="1" t="s">
        <v>1</v>
      </c>
      <c r="C78" s="3"/>
    </row>
    <row r="79" spans="1:3" x14ac:dyDescent="0.25">
      <c r="A79" s="1">
        <v>4</v>
      </c>
      <c r="B79" s="1">
        <v>2</v>
      </c>
      <c r="C79" s="3">
        <f t="shared" si="1"/>
        <v>0.5</v>
      </c>
    </row>
    <row r="80" spans="1:3" x14ac:dyDescent="0.25">
      <c r="A80" s="1">
        <v>3</v>
      </c>
      <c r="B80" s="1">
        <v>1</v>
      </c>
      <c r="C80" s="3">
        <f t="shared" si="1"/>
        <v>0.25</v>
      </c>
    </row>
    <row r="81" spans="1:3" x14ac:dyDescent="0.25">
      <c r="A81" s="1"/>
      <c r="B81" s="1">
        <v>1</v>
      </c>
      <c r="C81" s="3">
        <f t="shared" si="1"/>
        <v>0.25</v>
      </c>
    </row>
    <row r="82" spans="1:3" x14ac:dyDescent="0.25">
      <c r="A82" s="1" t="s">
        <v>20</v>
      </c>
      <c r="B82" s="1" t="s">
        <v>1</v>
      </c>
      <c r="C82" s="3"/>
    </row>
    <row r="83" spans="1:3" x14ac:dyDescent="0.25">
      <c r="A83" s="1">
        <v>4</v>
      </c>
      <c r="B83" s="1">
        <v>3</v>
      </c>
      <c r="C83" s="3">
        <f t="shared" si="1"/>
        <v>0.75</v>
      </c>
    </row>
    <row r="84" spans="1:3" x14ac:dyDescent="0.25">
      <c r="A84" s="1"/>
      <c r="B84" s="1">
        <v>1</v>
      </c>
      <c r="C84" s="3">
        <f t="shared" si="1"/>
        <v>0.25</v>
      </c>
    </row>
    <row r="85" spans="1:3" x14ac:dyDescent="0.25">
      <c r="A85" s="1" t="s">
        <v>21</v>
      </c>
      <c r="B85" s="1" t="s">
        <v>1</v>
      </c>
      <c r="C85" s="3"/>
    </row>
    <row r="86" spans="1:3" x14ac:dyDescent="0.25">
      <c r="A86" s="1">
        <v>4</v>
      </c>
      <c r="B86" s="1">
        <v>2</v>
      </c>
      <c r="C86" s="3">
        <f t="shared" si="1"/>
        <v>0.5</v>
      </c>
    </row>
    <row r="87" spans="1:3" x14ac:dyDescent="0.25">
      <c r="A87" s="1">
        <v>3</v>
      </c>
      <c r="B87" s="1">
        <v>1</v>
      </c>
      <c r="C87" s="3">
        <f t="shared" si="1"/>
        <v>0.25</v>
      </c>
    </row>
    <row r="88" spans="1:3" x14ac:dyDescent="0.25">
      <c r="A88" s="1"/>
      <c r="B88" s="1">
        <v>1</v>
      </c>
      <c r="C88" s="3">
        <f t="shared" si="1"/>
        <v>0.25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selection activeCell="C3" sqref="C3"/>
    </sheetView>
  </sheetViews>
  <sheetFormatPr defaultRowHeight="15" x14ac:dyDescent="0.25"/>
  <cols>
    <col min="1" max="1" width="17" customWidth="1"/>
    <col min="2" max="2" width="25" customWidth="1"/>
  </cols>
  <sheetData>
    <row r="1" spans="1:3" x14ac:dyDescent="0.25">
      <c r="A1" s="1" t="s">
        <v>0</v>
      </c>
      <c r="B1" s="1" t="s">
        <v>1</v>
      </c>
      <c r="C1" s="1">
        <v>7</v>
      </c>
    </row>
    <row r="2" spans="1:3" x14ac:dyDescent="0.25">
      <c r="A2" s="1">
        <v>5</v>
      </c>
      <c r="B2" s="1">
        <v>7</v>
      </c>
      <c r="C2" s="2">
        <f>B2/7</f>
        <v>1</v>
      </c>
    </row>
    <row r="3" spans="1:3" x14ac:dyDescent="0.25">
      <c r="A3" s="1" t="s">
        <v>2</v>
      </c>
      <c r="B3" s="1" t="s">
        <v>1</v>
      </c>
      <c r="C3" s="2"/>
    </row>
    <row r="4" spans="1:3" x14ac:dyDescent="0.25">
      <c r="A4" s="1">
        <v>5</v>
      </c>
      <c r="B4" s="1">
        <v>5</v>
      </c>
      <c r="C4" s="2">
        <f t="shared" ref="C4:C54" si="0">B4/7</f>
        <v>0.7142857142857143</v>
      </c>
    </row>
    <row r="5" spans="1:3" x14ac:dyDescent="0.25">
      <c r="A5" s="1">
        <v>4</v>
      </c>
      <c r="B5" s="1">
        <v>1</v>
      </c>
      <c r="C5" s="2">
        <f t="shared" si="0"/>
        <v>0.14285714285714285</v>
      </c>
    </row>
    <row r="6" spans="1:3" x14ac:dyDescent="0.25">
      <c r="A6" s="1">
        <v>3</v>
      </c>
      <c r="B6" s="1">
        <v>1</v>
      </c>
      <c r="C6" s="2">
        <f t="shared" si="0"/>
        <v>0.14285714285714285</v>
      </c>
    </row>
    <row r="7" spans="1:3" x14ac:dyDescent="0.25">
      <c r="A7" s="1" t="s">
        <v>3</v>
      </c>
      <c r="B7" s="1" t="s">
        <v>1</v>
      </c>
      <c r="C7" s="2"/>
    </row>
    <row r="8" spans="1:3" x14ac:dyDescent="0.25">
      <c r="A8" s="1">
        <v>5</v>
      </c>
      <c r="B8" s="1">
        <v>6</v>
      </c>
      <c r="C8" s="2">
        <f t="shared" si="0"/>
        <v>0.8571428571428571</v>
      </c>
    </row>
    <row r="9" spans="1:3" x14ac:dyDescent="0.25">
      <c r="A9" s="1">
        <v>4</v>
      </c>
      <c r="B9" s="1">
        <v>1</v>
      </c>
      <c r="C9" s="2">
        <f t="shared" si="0"/>
        <v>0.14285714285714285</v>
      </c>
    </row>
    <row r="10" spans="1:3" x14ac:dyDescent="0.25">
      <c r="A10" s="1" t="s">
        <v>4</v>
      </c>
      <c r="B10" s="1" t="s">
        <v>1</v>
      </c>
      <c r="C10" s="2"/>
    </row>
    <row r="11" spans="1:3" x14ac:dyDescent="0.25">
      <c r="A11" s="1">
        <v>5</v>
      </c>
      <c r="B11" s="1">
        <v>5</v>
      </c>
      <c r="C11" s="2">
        <f t="shared" si="0"/>
        <v>0.7142857142857143</v>
      </c>
    </row>
    <row r="12" spans="1:3" x14ac:dyDescent="0.25">
      <c r="A12" s="1">
        <v>4</v>
      </c>
      <c r="B12" s="1">
        <v>1</v>
      </c>
      <c r="C12" s="2">
        <f t="shared" si="0"/>
        <v>0.14285714285714285</v>
      </c>
    </row>
    <row r="13" spans="1:3" x14ac:dyDescent="0.25">
      <c r="A13" s="1">
        <v>2</v>
      </c>
      <c r="B13" s="1">
        <v>1</v>
      </c>
      <c r="C13" s="2">
        <f t="shared" si="0"/>
        <v>0.14285714285714285</v>
      </c>
    </row>
    <row r="14" spans="1:3" x14ac:dyDescent="0.25">
      <c r="A14" s="1" t="s">
        <v>5</v>
      </c>
      <c r="B14" s="1" t="s">
        <v>1</v>
      </c>
      <c r="C14" s="2"/>
    </row>
    <row r="15" spans="1:3" x14ac:dyDescent="0.25">
      <c r="A15" s="1">
        <v>5</v>
      </c>
      <c r="B15" s="1">
        <v>5</v>
      </c>
      <c r="C15" s="2">
        <f t="shared" si="0"/>
        <v>0.7142857142857143</v>
      </c>
    </row>
    <row r="16" spans="1:3" x14ac:dyDescent="0.25">
      <c r="A16" s="1">
        <v>3</v>
      </c>
      <c r="B16" s="1">
        <v>1</v>
      </c>
      <c r="C16" s="2">
        <f t="shared" si="0"/>
        <v>0.14285714285714285</v>
      </c>
    </row>
    <row r="17" spans="1:3" x14ac:dyDescent="0.25">
      <c r="A17" s="1">
        <v>2</v>
      </c>
      <c r="B17" s="1">
        <v>1</v>
      </c>
      <c r="C17" s="2">
        <f t="shared" si="0"/>
        <v>0.14285714285714285</v>
      </c>
    </row>
    <row r="18" spans="1:3" x14ac:dyDescent="0.25">
      <c r="A18" s="1" t="s">
        <v>6</v>
      </c>
      <c r="B18" s="1" t="s">
        <v>1</v>
      </c>
      <c r="C18" s="2"/>
    </row>
    <row r="19" spans="1:3" x14ac:dyDescent="0.25">
      <c r="A19" s="1">
        <v>5</v>
      </c>
      <c r="B19" s="1">
        <v>6</v>
      </c>
      <c r="C19" s="2">
        <f t="shared" si="0"/>
        <v>0.8571428571428571</v>
      </c>
    </row>
    <row r="20" spans="1:3" x14ac:dyDescent="0.25">
      <c r="A20" s="1">
        <v>4</v>
      </c>
      <c r="B20" s="1">
        <v>1</v>
      </c>
      <c r="C20" s="2">
        <f t="shared" si="0"/>
        <v>0.14285714285714285</v>
      </c>
    </row>
    <row r="21" spans="1:3" x14ac:dyDescent="0.25">
      <c r="A21" s="1" t="s">
        <v>7</v>
      </c>
      <c r="B21" s="1" t="s">
        <v>1</v>
      </c>
      <c r="C21" s="2"/>
    </row>
    <row r="22" spans="1:3" x14ac:dyDescent="0.25">
      <c r="A22" s="1">
        <v>5</v>
      </c>
      <c r="B22" s="1">
        <v>6</v>
      </c>
      <c r="C22" s="2">
        <f t="shared" si="0"/>
        <v>0.8571428571428571</v>
      </c>
    </row>
    <row r="23" spans="1:3" x14ac:dyDescent="0.25">
      <c r="A23" s="1">
        <v>4</v>
      </c>
      <c r="B23" s="1">
        <v>1</v>
      </c>
      <c r="C23" s="2">
        <f t="shared" si="0"/>
        <v>0.14285714285714285</v>
      </c>
    </row>
    <row r="24" spans="1:3" x14ac:dyDescent="0.25">
      <c r="A24" s="1" t="s">
        <v>8</v>
      </c>
      <c r="B24" s="1" t="s">
        <v>1</v>
      </c>
      <c r="C24" s="2"/>
    </row>
    <row r="25" spans="1:3" x14ac:dyDescent="0.25">
      <c r="A25" s="1">
        <v>5</v>
      </c>
      <c r="B25" s="1">
        <v>7</v>
      </c>
      <c r="C25" s="2">
        <f t="shared" si="0"/>
        <v>1</v>
      </c>
    </row>
    <row r="26" spans="1:3" x14ac:dyDescent="0.25">
      <c r="A26" s="1" t="s">
        <v>9</v>
      </c>
      <c r="B26" s="1" t="s">
        <v>1</v>
      </c>
      <c r="C26" s="2"/>
    </row>
    <row r="27" spans="1:3" x14ac:dyDescent="0.25">
      <c r="A27" s="1">
        <v>5</v>
      </c>
      <c r="B27" s="1">
        <v>7</v>
      </c>
      <c r="C27" s="2">
        <f t="shared" si="0"/>
        <v>1</v>
      </c>
    </row>
    <row r="28" spans="1:3" x14ac:dyDescent="0.25">
      <c r="A28" s="1" t="s">
        <v>10</v>
      </c>
      <c r="B28" s="1" t="s">
        <v>1</v>
      </c>
      <c r="C28" s="2"/>
    </row>
    <row r="29" spans="1:3" x14ac:dyDescent="0.25">
      <c r="A29" s="1">
        <v>5</v>
      </c>
      <c r="B29" s="1">
        <v>7</v>
      </c>
      <c r="C29" s="2">
        <f t="shared" si="0"/>
        <v>1</v>
      </c>
    </row>
    <row r="30" spans="1:3" x14ac:dyDescent="0.25">
      <c r="A30" s="1" t="s">
        <v>11</v>
      </c>
      <c r="B30" s="1" t="s">
        <v>1</v>
      </c>
      <c r="C30" s="2"/>
    </row>
    <row r="31" spans="1:3" x14ac:dyDescent="0.25">
      <c r="A31" s="1">
        <v>5</v>
      </c>
      <c r="B31" s="1">
        <v>7</v>
      </c>
      <c r="C31" s="2">
        <f t="shared" si="0"/>
        <v>1</v>
      </c>
    </row>
    <row r="32" spans="1:3" x14ac:dyDescent="0.25">
      <c r="A32" s="1" t="s">
        <v>12</v>
      </c>
      <c r="B32" s="1" t="s">
        <v>1</v>
      </c>
      <c r="C32" s="2"/>
    </row>
    <row r="33" spans="1:3" x14ac:dyDescent="0.25">
      <c r="A33" s="1">
        <v>5</v>
      </c>
      <c r="B33" s="1">
        <v>7</v>
      </c>
      <c r="C33" s="2">
        <f t="shared" si="0"/>
        <v>1</v>
      </c>
    </row>
    <row r="34" spans="1:3" x14ac:dyDescent="0.25">
      <c r="A34" s="1" t="s">
        <v>13</v>
      </c>
      <c r="B34" s="1" t="s">
        <v>1</v>
      </c>
      <c r="C34" s="2"/>
    </row>
    <row r="35" spans="1:3" x14ac:dyDescent="0.25">
      <c r="A35" s="1">
        <v>5</v>
      </c>
      <c r="B35" s="1">
        <v>6</v>
      </c>
      <c r="C35" s="2">
        <f t="shared" si="0"/>
        <v>0.8571428571428571</v>
      </c>
    </row>
    <row r="36" spans="1:3" x14ac:dyDescent="0.25">
      <c r="A36" s="1">
        <v>4</v>
      </c>
      <c r="B36" s="1">
        <v>1</v>
      </c>
      <c r="C36" s="2">
        <f t="shared" si="0"/>
        <v>0.14285714285714285</v>
      </c>
    </row>
    <row r="37" spans="1:3" x14ac:dyDescent="0.25">
      <c r="A37" s="1" t="s">
        <v>14</v>
      </c>
      <c r="B37" s="1" t="s">
        <v>1</v>
      </c>
      <c r="C37" s="2"/>
    </row>
    <row r="38" spans="1:3" x14ac:dyDescent="0.25">
      <c r="A38" s="1">
        <v>5</v>
      </c>
      <c r="B38" s="1">
        <v>7</v>
      </c>
      <c r="C38" s="2">
        <f t="shared" si="0"/>
        <v>1</v>
      </c>
    </row>
    <row r="39" spans="1:3" x14ac:dyDescent="0.25">
      <c r="A39" s="1" t="s">
        <v>15</v>
      </c>
      <c r="B39" s="1" t="s">
        <v>1</v>
      </c>
      <c r="C39" s="2"/>
    </row>
    <row r="40" spans="1:3" x14ac:dyDescent="0.25">
      <c r="A40" s="1">
        <v>5</v>
      </c>
      <c r="B40" s="1">
        <v>7</v>
      </c>
      <c r="C40" s="2">
        <f t="shared" si="0"/>
        <v>1</v>
      </c>
    </row>
    <row r="41" spans="1:3" x14ac:dyDescent="0.25">
      <c r="A41" s="1" t="s">
        <v>16</v>
      </c>
      <c r="B41" s="1" t="s">
        <v>1</v>
      </c>
      <c r="C41" s="2"/>
    </row>
    <row r="42" spans="1:3" x14ac:dyDescent="0.25">
      <c r="A42" s="1">
        <v>5</v>
      </c>
      <c r="B42" s="1">
        <v>6</v>
      </c>
      <c r="C42" s="2">
        <f t="shared" si="0"/>
        <v>0.8571428571428571</v>
      </c>
    </row>
    <row r="43" spans="1:3" x14ac:dyDescent="0.25">
      <c r="A43" s="1">
        <v>1</v>
      </c>
      <c r="B43" s="1">
        <v>1</v>
      </c>
      <c r="C43" s="2">
        <f t="shared" si="0"/>
        <v>0.14285714285714285</v>
      </c>
    </row>
    <row r="44" spans="1:3" x14ac:dyDescent="0.25">
      <c r="A44" s="1" t="s">
        <v>17</v>
      </c>
      <c r="B44" s="1" t="s">
        <v>1</v>
      </c>
      <c r="C44" s="2"/>
    </row>
    <row r="45" spans="1:3" x14ac:dyDescent="0.25">
      <c r="A45" s="1">
        <v>5</v>
      </c>
      <c r="B45" s="1">
        <v>7</v>
      </c>
      <c r="C45" s="2">
        <f t="shared" si="0"/>
        <v>1</v>
      </c>
    </row>
    <row r="46" spans="1:3" x14ac:dyDescent="0.25">
      <c r="A46" s="1" t="s">
        <v>18</v>
      </c>
      <c r="B46" s="1" t="s">
        <v>1</v>
      </c>
      <c r="C46" s="2"/>
    </row>
    <row r="47" spans="1:3" x14ac:dyDescent="0.25">
      <c r="A47" s="1">
        <v>5</v>
      </c>
      <c r="B47" s="1">
        <v>6</v>
      </c>
      <c r="C47" s="2">
        <f t="shared" si="0"/>
        <v>0.8571428571428571</v>
      </c>
    </row>
    <row r="48" spans="1:3" x14ac:dyDescent="0.25">
      <c r="A48" s="1">
        <v>4</v>
      </c>
      <c r="B48" s="1">
        <v>1</v>
      </c>
      <c r="C48" s="2">
        <f t="shared" si="0"/>
        <v>0.14285714285714285</v>
      </c>
    </row>
    <row r="49" spans="1:3" x14ac:dyDescent="0.25">
      <c r="A49" s="1" t="s">
        <v>19</v>
      </c>
      <c r="B49" s="1" t="s">
        <v>1</v>
      </c>
      <c r="C49" s="2"/>
    </row>
    <row r="50" spans="1:3" x14ac:dyDescent="0.25">
      <c r="A50" s="1">
        <v>5</v>
      </c>
      <c r="B50" s="1">
        <v>7</v>
      </c>
      <c r="C50" s="2">
        <f t="shared" si="0"/>
        <v>1</v>
      </c>
    </row>
    <row r="51" spans="1:3" x14ac:dyDescent="0.25">
      <c r="A51" s="1" t="s">
        <v>20</v>
      </c>
      <c r="B51" s="1" t="s">
        <v>1</v>
      </c>
      <c r="C51" s="2"/>
    </row>
    <row r="52" spans="1:3" x14ac:dyDescent="0.25">
      <c r="A52" s="1">
        <v>5</v>
      </c>
      <c r="B52" s="1">
        <v>7</v>
      </c>
      <c r="C52" s="2">
        <f t="shared" si="0"/>
        <v>1</v>
      </c>
    </row>
    <row r="53" spans="1:3" x14ac:dyDescent="0.25">
      <c r="A53" s="1" t="s">
        <v>21</v>
      </c>
      <c r="B53" s="1" t="s">
        <v>1</v>
      </c>
      <c r="C53" s="2"/>
    </row>
    <row r="54" spans="1:3" x14ac:dyDescent="0.25">
      <c r="A54" s="1">
        <v>5</v>
      </c>
      <c r="B54" s="1">
        <v>7</v>
      </c>
      <c r="C54" s="2">
        <f t="shared" si="0"/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C3" sqref="C3"/>
    </sheetView>
  </sheetViews>
  <sheetFormatPr defaultRowHeight="15" x14ac:dyDescent="0.25"/>
  <cols>
    <col min="1" max="1" width="19.7109375" customWidth="1"/>
    <col min="2" max="2" width="21.2851562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>
        <v>5</v>
      </c>
      <c r="B2" s="1">
        <v>1</v>
      </c>
      <c r="C2" s="3">
        <f>B2/1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5</v>
      </c>
      <c r="B4" s="1">
        <v>1</v>
      </c>
      <c r="C4" s="3">
        <f t="shared" ref="C4:C42" si="0">B4/1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>
        <v>5</v>
      </c>
      <c r="B6" s="1">
        <v>1</v>
      </c>
      <c r="C6" s="3">
        <f t="shared" si="0"/>
        <v>1</v>
      </c>
    </row>
    <row r="7" spans="1:3" x14ac:dyDescent="0.25">
      <c r="A7" s="1" t="s">
        <v>4</v>
      </c>
      <c r="B7" s="1" t="s">
        <v>1</v>
      </c>
      <c r="C7" s="3"/>
    </row>
    <row r="8" spans="1:3" x14ac:dyDescent="0.25">
      <c r="A8" s="1">
        <v>5</v>
      </c>
      <c r="B8" s="1">
        <v>1</v>
      </c>
      <c r="C8" s="3">
        <f t="shared" si="0"/>
        <v>1</v>
      </c>
    </row>
    <row r="9" spans="1:3" x14ac:dyDescent="0.25">
      <c r="A9" s="1" t="s">
        <v>5</v>
      </c>
      <c r="B9" s="1" t="s">
        <v>1</v>
      </c>
      <c r="C9" s="3"/>
    </row>
    <row r="10" spans="1:3" x14ac:dyDescent="0.25">
      <c r="A10" s="1">
        <v>5</v>
      </c>
      <c r="B10" s="1">
        <v>1</v>
      </c>
      <c r="C10" s="3">
        <f t="shared" si="0"/>
        <v>1</v>
      </c>
    </row>
    <row r="11" spans="1:3" x14ac:dyDescent="0.25">
      <c r="A11" s="1" t="s">
        <v>6</v>
      </c>
      <c r="B11" s="1" t="s">
        <v>1</v>
      </c>
      <c r="C11" s="3"/>
    </row>
    <row r="12" spans="1:3" x14ac:dyDescent="0.25">
      <c r="A12" s="1">
        <v>5</v>
      </c>
      <c r="B12" s="1">
        <v>1</v>
      </c>
      <c r="C12" s="3">
        <f t="shared" si="0"/>
        <v>1</v>
      </c>
    </row>
    <row r="13" spans="1:3" x14ac:dyDescent="0.25">
      <c r="A13" s="1" t="s">
        <v>7</v>
      </c>
      <c r="B13" s="1" t="s">
        <v>1</v>
      </c>
      <c r="C13" s="3"/>
    </row>
    <row r="14" spans="1:3" x14ac:dyDescent="0.25">
      <c r="A14" s="1">
        <v>5</v>
      </c>
      <c r="B14" s="1">
        <v>1</v>
      </c>
      <c r="C14" s="3">
        <f t="shared" si="0"/>
        <v>1</v>
      </c>
    </row>
    <row r="15" spans="1:3" x14ac:dyDescent="0.25">
      <c r="A15" s="1" t="s">
        <v>8</v>
      </c>
      <c r="B15" s="1" t="s">
        <v>1</v>
      </c>
      <c r="C15" s="3"/>
    </row>
    <row r="16" spans="1:3" x14ac:dyDescent="0.25">
      <c r="A16" s="1">
        <v>5</v>
      </c>
      <c r="B16" s="1">
        <v>1</v>
      </c>
      <c r="C16" s="3">
        <f t="shared" si="0"/>
        <v>1</v>
      </c>
    </row>
    <row r="17" spans="1:3" x14ac:dyDescent="0.25">
      <c r="A17" s="1" t="s">
        <v>9</v>
      </c>
      <c r="B17" s="1" t="s">
        <v>1</v>
      </c>
      <c r="C17" s="3"/>
    </row>
    <row r="18" spans="1:3" x14ac:dyDescent="0.25">
      <c r="A18" s="1">
        <v>5</v>
      </c>
      <c r="B18" s="1">
        <v>1</v>
      </c>
      <c r="C18" s="3">
        <f t="shared" si="0"/>
        <v>1</v>
      </c>
    </row>
    <row r="19" spans="1:3" x14ac:dyDescent="0.25">
      <c r="A19" s="1" t="s">
        <v>10</v>
      </c>
      <c r="B19" s="1" t="s">
        <v>1</v>
      </c>
      <c r="C19" s="3"/>
    </row>
    <row r="20" spans="1:3" x14ac:dyDescent="0.25">
      <c r="A20" s="1"/>
      <c r="B20" s="1">
        <v>1</v>
      </c>
      <c r="C20" s="3">
        <f t="shared" si="0"/>
        <v>1</v>
      </c>
    </row>
    <row r="21" spans="1:3" x14ac:dyDescent="0.25">
      <c r="A21" s="1" t="s">
        <v>11</v>
      </c>
      <c r="B21" s="1" t="s">
        <v>1</v>
      </c>
      <c r="C21" s="3"/>
    </row>
    <row r="22" spans="1:3" x14ac:dyDescent="0.25">
      <c r="A22" s="1"/>
      <c r="B22" s="1">
        <v>1</v>
      </c>
      <c r="C22" s="3">
        <f t="shared" si="0"/>
        <v>1</v>
      </c>
    </row>
    <row r="23" spans="1:3" x14ac:dyDescent="0.25">
      <c r="A23" s="1" t="s">
        <v>12</v>
      </c>
      <c r="B23" s="1" t="s">
        <v>1</v>
      </c>
      <c r="C23" s="3"/>
    </row>
    <row r="24" spans="1:3" x14ac:dyDescent="0.25">
      <c r="A24" s="1"/>
      <c r="B24" s="1">
        <v>1</v>
      </c>
      <c r="C24" s="3">
        <f t="shared" si="0"/>
        <v>1</v>
      </c>
    </row>
    <row r="25" spans="1:3" x14ac:dyDescent="0.25">
      <c r="A25" s="1" t="s">
        <v>13</v>
      </c>
      <c r="B25" s="1" t="s">
        <v>1</v>
      </c>
      <c r="C25" s="3"/>
    </row>
    <row r="26" spans="1:3" x14ac:dyDescent="0.25">
      <c r="A26" s="1"/>
      <c r="B26" s="1">
        <v>1</v>
      </c>
      <c r="C26" s="3">
        <f t="shared" si="0"/>
        <v>1</v>
      </c>
    </row>
    <row r="27" spans="1:3" x14ac:dyDescent="0.25">
      <c r="A27" s="1" t="s">
        <v>14</v>
      </c>
      <c r="B27" s="1" t="s">
        <v>1</v>
      </c>
      <c r="C27" s="3"/>
    </row>
    <row r="28" spans="1:3" x14ac:dyDescent="0.25">
      <c r="A28" s="1"/>
      <c r="B28" s="1">
        <v>1</v>
      </c>
      <c r="C28" s="3">
        <f t="shared" si="0"/>
        <v>1</v>
      </c>
    </row>
    <row r="29" spans="1:3" x14ac:dyDescent="0.25">
      <c r="A29" s="1" t="s">
        <v>15</v>
      </c>
      <c r="B29" s="1" t="s">
        <v>1</v>
      </c>
      <c r="C29" s="3"/>
    </row>
    <row r="30" spans="1:3" x14ac:dyDescent="0.25">
      <c r="A30" s="1"/>
      <c r="B30" s="1">
        <v>1</v>
      </c>
      <c r="C30" s="3">
        <f t="shared" si="0"/>
        <v>1</v>
      </c>
    </row>
    <row r="31" spans="1:3" x14ac:dyDescent="0.25">
      <c r="A31" s="1" t="s">
        <v>16</v>
      </c>
      <c r="B31" s="1" t="s">
        <v>1</v>
      </c>
      <c r="C31" s="3"/>
    </row>
    <row r="32" spans="1:3" x14ac:dyDescent="0.25">
      <c r="A32" s="1"/>
      <c r="B32" s="1">
        <v>1</v>
      </c>
      <c r="C32" s="3">
        <f t="shared" si="0"/>
        <v>1</v>
      </c>
    </row>
    <row r="33" spans="1:3" x14ac:dyDescent="0.25">
      <c r="A33" s="1" t="s">
        <v>17</v>
      </c>
      <c r="B33" s="1" t="s">
        <v>1</v>
      </c>
      <c r="C33" s="3"/>
    </row>
    <row r="34" spans="1:3" x14ac:dyDescent="0.25">
      <c r="A34" s="1"/>
      <c r="B34" s="1">
        <v>1</v>
      </c>
      <c r="C34" s="3">
        <f t="shared" si="0"/>
        <v>1</v>
      </c>
    </row>
    <row r="35" spans="1:3" x14ac:dyDescent="0.25">
      <c r="A35" s="1" t="s">
        <v>18</v>
      </c>
      <c r="B35" s="1" t="s">
        <v>1</v>
      </c>
      <c r="C35" s="3"/>
    </row>
    <row r="36" spans="1:3" x14ac:dyDescent="0.25">
      <c r="A36" s="1"/>
      <c r="B36" s="1">
        <v>1</v>
      </c>
      <c r="C36" s="3">
        <f t="shared" si="0"/>
        <v>1</v>
      </c>
    </row>
    <row r="37" spans="1:3" x14ac:dyDescent="0.25">
      <c r="A37" s="1" t="s">
        <v>19</v>
      </c>
      <c r="B37" s="1" t="s">
        <v>1</v>
      </c>
      <c r="C37" s="3"/>
    </row>
    <row r="38" spans="1:3" x14ac:dyDescent="0.25">
      <c r="A38" s="1"/>
      <c r="B38" s="1">
        <v>1</v>
      </c>
      <c r="C38" s="3">
        <f t="shared" si="0"/>
        <v>1</v>
      </c>
    </row>
    <row r="39" spans="1:3" x14ac:dyDescent="0.25">
      <c r="A39" s="1" t="s">
        <v>20</v>
      </c>
      <c r="B39" s="1" t="s">
        <v>1</v>
      </c>
      <c r="C39" s="3"/>
    </row>
    <row r="40" spans="1:3" x14ac:dyDescent="0.25">
      <c r="A40" s="1">
        <v>5</v>
      </c>
      <c r="B40" s="1">
        <v>1</v>
      </c>
      <c r="C40" s="3">
        <f t="shared" si="0"/>
        <v>1</v>
      </c>
    </row>
    <row r="41" spans="1:3" x14ac:dyDescent="0.25">
      <c r="A41" s="1" t="s">
        <v>21</v>
      </c>
      <c r="B41" s="1" t="s">
        <v>1</v>
      </c>
      <c r="C41" s="3"/>
    </row>
    <row r="42" spans="1:3" x14ac:dyDescent="0.25">
      <c r="A42" s="1">
        <v>5</v>
      </c>
      <c r="B42" s="1">
        <v>1</v>
      </c>
      <c r="C42" s="3">
        <f t="shared" si="0"/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workbookViewId="0">
      <selection activeCell="C83" sqref="C83"/>
    </sheetView>
  </sheetViews>
  <sheetFormatPr defaultRowHeight="15" x14ac:dyDescent="0.25"/>
  <cols>
    <col min="1" max="1" width="22.7109375" customWidth="1"/>
    <col min="2" max="2" width="24.5703125" customWidth="1"/>
  </cols>
  <sheetData>
    <row r="1" spans="1:3" x14ac:dyDescent="0.25">
      <c r="A1" s="1" t="s">
        <v>0</v>
      </c>
      <c r="B1" s="1" t="s">
        <v>1</v>
      </c>
      <c r="C1" s="1">
        <v>7</v>
      </c>
    </row>
    <row r="2" spans="1:3" x14ac:dyDescent="0.25">
      <c r="A2" s="1">
        <v>5</v>
      </c>
      <c r="B2" s="1">
        <v>2</v>
      </c>
      <c r="C2" s="3">
        <f>B2/7</f>
        <v>0.2857142857142857</v>
      </c>
    </row>
    <row r="3" spans="1:3" x14ac:dyDescent="0.25">
      <c r="A3" s="1">
        <v>4</v>
      </c>
      <c r="B3" s="1">
        <v>3</v>
      </c>
      <c r="C3" s="3">
        <f t="shared" ref="C3:C66" si="0">B3/7</f>
        <v>0.42857142857142855</v>
      </c>
    </row>
    <row r="4" spans="1:3" x14ac:dyDescent="0.25">
      <c r="A4" s="1">
        <v>3</v>
      </c>
      <c r="B4" s="1">
        <v>1</v>
      </c>
      <c r="C4" s="3">
        <f t="shared" si="0"/>
        <v>0.14285714285714285</v>
      </c>
    </row>
    <row r="5" spans="1:3" x14ac:dyDescent="0.25">
      <c r="A5" s="1">
        <v>2</v>
      </c>
      <c r="B5" s="1">
        <v>1</v>
      </c>
      <c r="C5" s="3">
        <f t="shared" si="0"/>
        <v>0.14285714285714285</v>
      </c>
    </row>
    <row r="6" spans="1:3" x14ac:dyDescent="0.25">
      <c r="A6" s="1" t="s">
        <v>2</v>
      </c>
      <c r="B6" s="1" t="s">
        <v>1</v>
      </c>
      <c r="C6" s="3"/>
    </row>
    <row r="7" spans="1:3" x14ac:dyDescent="0.25">
      <c r="A7" s="1">
        <v>5</v>
      </c>
      <c r="B7" s="1">
        <v>2</v>
      </c>
      <c r="C7" s="3">
        <f t="shared" si="0"/>
        <v>0.2857142857142857</v>
      </c>
    </row>
    <row r="8" spans="1:3" x14ac:dyDescent="0.25">
      <c r="A8" s="1">
        <v>2</v>
      </c>
      <c r="B8" s="1">
        <v>1</v>
      </c>
      <c r="C8" s="3">
        <f t="shared" si="0"/>
        <v>0.14285714285714285</v>
      </c>
    </row>
    <row r="9" spans="1:3" x14ac:dyDescent="0.25">
      <c r="A9" s="1">
        <v>4</v>
      </c>
      <c r="B9" s="1">
        <v>4</v>
      </c>
      <c r="C9" s="3">
        <f t="shared" si="0"/>
        <v>0.5714285714285714</v>
      </c>
    </row>
    <row r="10" spans="1:3" x14ac:dyDescent="0.25">
      <c r="A10" s="1" t="s">
        <v>3</v>
      </c>
      <c r="B10" s="1" t="s">
        <v>1</v>
      </c>
      <c r="C10" s="3"/>
    </row>
    <row r="11" spans="1:3" x14ac:dyDescent="0.25">
      <c r="A11" s="1">
        <v>5</v>
      </c>
      <c r="B11" s="1">
        <v>3</v>
      </c>
      <c r="C11" s="3">
        <f t="shared" si="0"/>
        <v>0.42857142857142855</v>
      </c>
    </row>
    <row r="12" spans="1:3" x14ac:dyDescent="0.25">
      <c r="A12" s="1">
        <v>3</v>
      </c>
      <c r="B12" s="1">
        <v>1</v>
      </c>
      <c r="C12" s="3">
        <f t="shared" si="0"/>
        <v>0.14285714285714285</v>
      </c>
    </row>
    <row r="13" spans="1:3" x14ac:dyDescent="0.25">
      <c r="A13" s="1">
        <v>2</v>
      </c>
      <c r="B13" s="1">
        <v>1</v>
      </c>
      <c r="C13" s="3">
        <f t="shared" si="0"/>
        <v>0.14285714285714285</v>
      </c>
    </row>
    <row r="14" spans="1:3" x14ac:dyDescent="0.25">
      <c r="A14" s="1">
        <v>4</v>
      </c>
      <c r="B14" s="1">
        <v>1</v>
      </c>
      <c r="C14" s="3">
        <f t="shared" si="0"/>
        <v>0.14285714285714285</v>
      </c>
    </row>
    <row r="15" spans="1:3" x14ac:dyDescent="0.25">
      <c r="A15" s="1">
        <v>1</v>
      </c>
      <c r="B15" s="1">
        <v>1</v>
      </c>
      <c r="C15" s="3">
        <f t="shared" si="0"/>
        <v>0.14285714285714285</v>
      </c>
    </row>
    <row r="16" spans="1:3" x14ac:dyDescent="0.25">
      <c r="A16" s="1" t="s">
        <v>4</v>
      </c>
      <c r="B16" s="1" t="s">
        <v>1</v>
      </c>
      <c r="C16" s="3"/>
    </row>
    <row r="17" spans="1:3" x14ac:dyDescent="0.25">
      <c r="A17" s="1">
        <v>5</v>
      </c>
      <c r="B17" s="1">
        <v>4</v>
      </c>
      <c r="C17" s="3">
        <f t="shared" si="0"/>
        <v>0.5714285714285714</v>
      </c>
    </row>
    <row r="18" spans="1:3" x14ac:dyDescent="0.25">
      <c r="A18" s="1">
        <v>4</v>
      </c>
      <c r="B18" s="1">
        <v>2</v>
      </c>
      <c r="C18" s="3">
        <f t="shared" si="0"/>
        <v>0.2857142857142857</v>
      </c>
    </row>
    <row r="19" spans="1:3" x14ac:dyDescent="0.25">
      <c r="A19" s="1">
        <v>3</v>
      </c>
      <c r="B19" s="1">
        <v>1</v>
      </c>
      <c r="C19" s="3">
        <f t="shared" si="0"/>
        <v>0.14285714285714285</v>
      </c>
    </row>
    <row r="20" spans="1:3" x14ac:dyDescent="0.25">
      <c r="A20" s="1" t="s">
        <v>5</v>
      </c>
      <c r="B20" s="1" t="s">
        <v>1</v>
      </c>
      <c r="C20" s="3"/>
    </row>
    <row r="21" spans="1:3" x14ac:dyDescent="0.25">
      <c r="A21" s="1">
        <v>4</v>
      </c>
      <c r="B21" s="1">
        <v>3</v>
      </c>
      <c r="C21" s="3">
        <f t="shared" si="0"/>
        <v>0.42857142857142855</v>
      </c>
    </row>
    <row r="22" spans="1:3" x14ac:dyDescent="0.25">
      <c r="A22" s="1">
        <v>5</v>
      </c>
      <c r="B22" s="1">
        <v>2</v>
      </c>
      <c r="C22" s="3">
        <f t="shared" si="0"/>
        <v>0.2857142857142857</v>
      </c>
    </row>
    <row r="23" spans="1:3" x14ac:dyDescent="0.25">
      <c r="A23" s="1">
        <v>3</v>
      </c>
      <c r="B23" s="1">
        <v>1</v>
      </c>
      <c r="C23" s="3">
        <f t="shared" si="0"/>
        <v>0.14285714285714285</v>
      </c>
    </row>
    <row r="24" spans="1:3" x14ac:dyDescent="0.25">
      <c r="A24" s="1">
        <v>2</v>
      </c>
      <c r="B24" s="1">
        <v>1</v>
      </c>
      <c r="C24" s="3">
        <f t="shared" si="0"/>
        <v>0.14285714285714285</v>
      </c>
    </row>
    <row r="25" spans="1:3" x14ac:dyDescent="0.25">
      <c r="A25" s="1" t="s">
        <v>6</v>
      </c>
      <c r="B25" s="1" t="s">
        <v>1</v>
      </c>
      <c r="C25" s="3"/>
    </row>
    <row r="26" spans="1:3" x14ac:dyDescent="0.25">
      <c r="A26" s="1">
        <v>5</v>
      </c>
      <c r="B26" s="1">
        <v>2</v>
      </c>
      <c r="C26" s="3">
        <f t="shared" si="0"/>
        <v>0.2857142857142857</v>
      </c>
    </row>
    <row r="27" spans="1:3" x14ac:dyDescent="0.25">
      <c r="A27" s="1">
        <v>3</v>
      </c>
      <c r="B27" s="1">
        <v>4</v>
      </c>
      <c r="C27" s="3">
        <f t="shared" si="0"/>
        <v>0.5714285714285714</v>
      </c>
    </row>
    <row r="28" spans="1:3" x14ac:dyDescent="0.25">
      <c r="A28" s="1">
        <v>4</v>
      </c>
      <c r="B28" s="1">
        <v>1</v>
      </c>
      <c r="C28" s="3">
        <f t="shared" si="0"/>
        <v>0.14285714285714285</v>
      </c>
    </row>
    <row r="29" spans="1:3" x14ac:dyDescent="0.25">
      <c r="A29" s="1" t="s">
        <v>7</v>
      </c>
      <c r="B29" s="1" t="s">
        <v>1</v>
      </c>
      <c r="C29" s="3"/>
    </row>
    <row r="30" spans="1:3" x14ac:dyDescent="0.25">
      <c r="A30" s="1">
        <v>5</v>
      </c>
      <c r="B30" s="1">
        <v>2</v>
      </c>
      <c r="C30" s="3">
        <f t="shared" si="0"/>
        <v>0.2857142857142857</v>
      </c>
    </row>
    <row r="31" spans="1:3" x14ac:dyDescent="0.25">
      <c r="A31" s="1">
        <v>3</v>
      </c>
      <c r="B31" s="1">
        <v>2</v>
      </c>
      <c r="C31" s="3">
        <f t="shared" si="0"/>
        <v>0.2857142857142857</v>
      </c>
    </row>
    <row r="32" spans="1:3" x14ac:dyDescent="0.25">
      <c r="A32" s="1">
        <v>4</v>
      </c>
      <c r="B32" s="1">
        <v>3</v>
      </c>
      <c r="C32" s="3">
        <f t="shared" si="0"/>
        <v>0.42857142857142855</v>
      </c>
    </row>
    <row r="33" spans="1:3" x14ac:dyDescent="0.25">
      <c r="A33" s="1" t="s">
        <v>8</v>
      </c>
      <c r="B33" s="1" t="s">
        <v>1</v>
      </c>
      <c r="C33" s="3"/>
    </row>
    <row r="34" spans="1:3" x14ac:dyDescent="0.25">
      <c r="A34" s="1">
        <v>5</v>
      </c>
      <c r="B34" s="1">
        <v>2</v>
      </c>
      <c r="C34" s="3">
        <f t="shared" si="0"/>
        <v>0.2857142857142857</v>
      </c>
    </row>
    <row r="35" spans="1:3" x14ac:dyDescent="0.25">
      <c r="A35" s="1">
        <v>3</v>
      </c>
      <c r="B35" s="1">
        <v>3</v>
      </c>
      <c r="C35" s="3">
        <f t="shared" si="0"/>
        <v>0.42857142857142855</v>
      </c>
    </row>
    <row r="36" spans="1:3" x14ac:dyDescent="0.25">
      <c r="A36" s="1">
        <v>4</v>
      </c>
      <c r="B36" s="1">
        <v>2</v>
      </c>
      <c r="C36" s="3">
        <f t="shared" si="0"/>
        <v>0.2857142857142857</v>
      </c>
    </row>
    <row r="37" spans="1:3" x14ac:dyDescent="0.25">
      <c r="A37" s="1" t="s">
        <v>9</v>
      </c>
      <c r="B37" s="1" t="s">
        <v>1</v>
      </c>
      <c r="C37" s="3"/>
    </row>
    <row r="38" spans="1:3" x14ac:dyDescent="0.25">
      <c r="A38" s="1">
        <v>5</v>
      </c>
      <c r="B38" s="1">
        <v>3</v>
      </c>
      <c r="C38" s="3">
        <f t="shared" si="0"/>
        <v>0.42857142857142855</v>
      </c>
    </row>
    <row r="39" spans="1:3" x14ac:dyDescent="0.25">
      <c r="A39" s="1">
        <v>4</v>
      </c>
      <c r="B39" s="1">
        <v>2</v>
      </c>
      <c r="C39" s="3">
        <f t="shared" si="0"/>
        <v>0.2857142857142857</v>
      </c>
    </row>
    <row r="40" spans="1:3" x14ac:dyDescent="0.25">
      <c r="A40" s="1">
        <v>2</v>
      </c>
      <c r="B40" s="1">
        <v>1</v>
      </c>
      <c r="C40" s="3">
        <f t="shared" si="0"/>
        <v>0.14285714285714285</v>
      </c>
    </row>
    <row r="41" spans="1:3" x14ac:dyDescent="0.25">
      <c r="A41" s="1">
        <v>3</v>
      </c>
      <c r="B41" s="1">
        <v>1</v>
      </c>
      <c r="C41" s="3">
        <f t="shared" si="0"/>
        <v>0.14285714285714285</v>
      </c>
    </row>
    <row r="42" spans="1:3" x14ac:dyDescent="0.25">
      <c r="A42" s="1" t="s">
        <v>10</v>
      </c>
      <c r="B42" s="1" t="s">
        <v>1</v>
      </c>
      <c r="C42" s="3"/>
    </row>
    <row r="43" spans="1:3" x14ac:dyDescent="0.25">
      <c r="A43" s="1">
        <v>5</v>
      </c>
      <c r="B43" s="1">
        <v>5</v>
      </c>
      <c r="C43" s="3">
        <f t="shared" si="0"/>
        <v>0.7142857142857143</v>
      </c>
    </row>
    <row r="44" spans="1:3" x14ac:dyDescent="0.25">
      <c r="A44" s="1">
        <v>3</v>
      </c>
      <c r="B44" s="1">
        <v>2</v>
      </c>
      <c r="C44" s="3">
        <f t="shared" si="0"/>
        <v>0.2857142857142857</v>
      </c>
    </row>
    <row r="45" spans="1:3" x14ac:dyDescent="0.25">
      <c r="A45" s="1" t="s">
        <v>11</v>
      </c>
      <c r="B45" s="1" t="s">
        <v>1</v>
      </c>
      <c r="C45" s="3"/>
    </row>
    <row r="46" spans="1:3" x14ac:dyDescent="0.25">
      <c r="A46" s="1">
        <v>5</v>
      </c>
      <c r="B46" s="1">
        <v>2</v>
      </c>
      <c r="C46" s="3">
        <f t="shared" si="0"/>
        <v>0.2857142857142857</v>
      </c>
    </row>
    <row r="47" spans="1:3" x14ac:dyDescent="0.25">
      <c r="A47" s="1">
        <v>4</v>
      </c>
      <c r="B47" s="1">
        <v>3</v>
      </c>
      <c r="C47" s="3">
        <f t="shared" si="0"/>
        <v>0.42857142857142855</v>
      </c>
    </row>
    <row r="48" spans="1:3" x14ac:dyDescent="0.25">
      <c r="A48" s="1">
        <v>3</v>
      </c>
      <c r="B48" s="1">
        <v>2</v>
      </c>
      <c r="C48" s="3">
        <f t="shared" si="0"/>
        <v>0.2857142857142857</v>
      </c>
    </row>
    <row r="49" spans="1:3" x14ac:dyDescent="0.25">
      <c r="A49" s="1" t="s">
        <v>12</v>
      </c>
      <c r="B49" s="1" t="s">
        <v>1</v>
      </c>
      <c r="C49" s="3"/>
    </row>
    <row r="50" spans="1:3" x14ac:dyDescent="0.25">
      <c r="A50" s="1">
        <v>5</v>
      </c>
      <c r="B50" s="1">
        <v>2</v>
      </c>
      <c r="C50" s="3">
        <f t="shared" si="0"/>
        <v>0.2857142857142857</v>
      </c>
    </row>
    <row r="51" spans="1:3" x14ac:dyDescent="0.25">
      <c r="A51" s="1">
        <v>4</v>
      </c>
      <c r="B51" s="1">
        <v>3</v>
      </c>
      <c r="C51" s="3">
        <f t="shared" si="0"/>
        <v>0.42857142857142855</v>
      </c>
    </row>
    <row r="52" spans="1:3" x14ac:dyDescent="0.25">
      <c r="A52" s="1">
        <v>3</v>
      </c>
      <c r="B52" s="1">
        <v>2</v>
      </c>
      <c r="C52" s="3">
        <f t="shared" si="0"/>
        <v>0.2857142857142857</v>
      </c>
    </row>
    <row r="53" spans="1:3" x14ac:dyDescent="0.25">
      <c r="A53" s="1" t="s">
        <v>13</v>
      </c>
      <c r="B53" s="1" t="s">
        <v>1</v>
      </c>
      <c r="C53" s="3"/>
    </row>
    <row r="54" spans="1:3" x14ac:dyDescent="0.25">
      <c r="A54" s="1">
        <v>5</v>
      </c>
      <c r="B54" s="1">
        <v>2</v>
      </c>
      <c r="C54" s="3">
        <f t="shared" si="0"/>
        <v>0.2857142857142857</v>
      </c>
    </row>
    <row r="55" spans="1:3" x14ac:dyDescent="0.25">
      <c r="A55" s="1">
        <v>3</v>
      </c>
      <c r="B55" s="1">
        <v>4</v>
      </c>
      <c r="C55" s="3">
        <f t="shared" si="0"/>
        <v>0.5714285714285714</v>
      </c>
    </row>
    <row r="56" spans="1:3" x14ac:dyDescent="0.25">
      <c r="A56" s="1">
        <v>4</v>
      </c>
      <c r="B56" s="1">
        <v>1</v>
      </c>
      <c r="C56" s="3">
        <f t="shared" si="0"/>
        <v>0.14285714285714285</v>
      </c>
    </row>
    <row r="57" spans="1:3" x14ac:dyDescent="0.25">
      <c r="A57" s="1" t="s">
        <v>14</v>
      </c>
      <c r="B57" s="1" t="s">
        <v>1</v>
      </c>
      <c r="C57" s="3"/>
    </row>
    <row r="58" spans="1:3" x14ac:dyDescent="0.25">
      <c r="A58" s="1">
        <v>5</v>
      </c>
      <c r="B58" s="1">
        <v>4</v>
      </c>
      <c r="C58" s="3">
        <f t="shared" si="0"/>
        <v>0.5714285714285714</v>
      </c>
    </row>
    <row r="59" spans="1:3" x14ac:dyDescent="0.25">
      <c r="A59" s="1">
        <v>3</v>
      </c>
      <c r="B59" s="1">
        <v>2</v>
      </c>
      <c r="C59" s="3">
        <f t="shared" si="0"/>
        <v>0.2857142857142857</v>
      </c>
    </row>
    <row r="60" spans="1:3" x14ac:dyDescent="0.25">
      <c r="A60" s="1">
        <v>4</v>
      </c>
      <c r="B60" s="1">
        <v>1</v>
      </c>
      <c r="C60" s="3">
        <f t="shared" si="0"/>
        <v>0.14285714285714285</v>
      </c>
    </row>
    <row r="61" spans="1:3" x14ac:dyDescent="0.25">
      <c r="A61" s="1" t="s">
        <v>15</v>
      </c>
      <c r="B61" s="1" t="s">
        <v>1</v>
      </c>
      <c r="C61" s="3" t="e">
        <f t="shared" si="0"/>
        <v>#VALUE!</v>
      </c>
    </row>
    <row r="62" spans="1:3" x14ac:dyDescent="0.25">
      <c r="A62" s="1">
        <v>5</v>
      </c>
      <c r="B62" s="1">
        <v>4</v>
      </c>
      <c r="C62" s="3">
        <f t="shared" si="0"/>
        <v>0.5714285714285714</v>
      </c>
    </row>
    <row r="63" spans="1:3" x14ac:dyDescent="0.25">
      <c r="A63" s="1">
        <v>4</v>
      </c>
      <c r="B63" s="1">
        <v>3</v>
      </c>
      <c r="C63" s="3">
        <f t="shared" si="0"/>
        <v>0.42857142857142855</v>
      </c>
    </row>
    <row r="64" spans="1:3" x14ac:dyDescent="0.25">
      <c r="A64" s="1" t="s">
        <v>16</v>
      </c>
      <c r="B64" s="1" t="s">
        <v>1</v>
      </c>
      <c r="C64" s="3"/>
    </row>
    <row r="65" spans="1:3" x14ac:dyDescent="0.25">
      <c r="A65" s="1">
        <v>5</v>
      </c>
      <c r="B65" s="1">
        <v>3</v>
      </c>
      <c r="C65" s="3">
        <f t="shared" si="0"/>
        <v>0.42857142857142855</v>
      </c>
    </row>
    <row r="66" spans="1:3" x14ac:dyDescent="0.25">
      <c r="A66" s="1">
        <v>4</v>
      </c>
      <c r="B66" s="1">
        <v>3</v>
      </c>
      <c r="C66" s="3">
        <f t="shared" si="0"/>
        <v>0.42857142857142855</v>
      </c>
    </row>
    <row r="67" spans="1:3" x14ac:dyDescent="0.25">
      <c r="A67" s="1">
        <v>3</v>
      </c>
      <c r="B67" s="1">
        <v>1</v>
      </c>
      <c r="C67" s="3">
        <f t="shared" ref="C67:C86" si="1">B67/7</f>
        <v>0.14285714285714285</v>
      </c>
    </row>
    <row r="68" spans="1:3" x14ac:dyDescent="0.25">
      <c r="A68" s="1" t="s">
        <v>17</v>
      </c>
      <c r="B68" s="1" t="s">
        <v>1</v>
      </c>
      <c r="C68" s="3"/>
    </row>
    <row r="69" spans="1:3" x14ac:dyDescent="0.25">
      <c r="A69" s="1">
        <v>5</v>
      </c>
      <c r="B69" s="1">
        <v>3</v>
      </c>
      <c r="C69" s="3">
        <f t="shared" si="1"/>
        <v>0.42857142857142855</v>
      </c>
    </row>
    <row r="70" spans="1:3" x14ac:dyDescent="0.25">
      <c r="A70" s="1">
        <v>4</v>
      </c>
      <c r="B70" s="1">
        <v>3</v>
      </c>
      <c r="C70" s="3">
        <f t="shared" si="1"/>
        <v>0.42857142857142855</v>
      </c>
    </row>
    <row r="71" spans="1:3" x14ac:dyDescent="0.25">
      <c r="A71" s="1">
        <v>3</v>
      </c>
      <c r="B71" s="1">
        <v>1</v>
      </c>
      <c r="C71" s="3">
        <f t="shared" si="1"/>
        <v>0.14285714285714285</v>
      </c>
    </row>
    <row r="72" spans="1:3" x14ac:dyDescent="0.25">
      <c r="A72" s="1" t="s">
        <v>18</v>
      </c>
      <c r="B72" s="1" t="s">
        <v>1</v>
      </c>
      <c r="C72" s="3"/>
    </row>
    <row r="73" spans="1:3" x14ac:dyDescent="0.25">
      <c r="A73" s="1">
        <v>5</v>
      </c>
      <c r="B73" s="1">
        <v>3</v>
      </c>
      <c r="C73" s="3">
        <f t="shared" si="1"/>
        <v>0.42857142857142855</v>
      </c>
    </row>
    <row r="74" spans="1:3" x14ac:dyDescent="0.25">
      <c r="A74" s="1">
        <v>4</v>
      </c>
      <c r="B74" s="1">
        <v>3</v>
      </c>
      <c r="C74" s="3">
        <f t="shared" si="1"/>
        <v>0.42857142857142855</v>
      </c>
    </row>
    <row r="75" spans="1:3" x14ac:dyDescent="0.25">
      <c r="A75" s="1">
        <v>3</v>
      </c>
      <c r="B75" s="1">
        <v>1</v>
      </c>
      <c r="C75" s="3">
        <f t="shared" si="1"/>
        <v>0.14285714285714285</v>
      </c>
    </row>
    <row r="76" spans="1:3" x14ac:dyDescent="0.25">
      <c r="A76" s="1" t="s">
        <v>19</v>
      </c>
      <c r="B76" s="1" t="s">
        <v>1</v>
      </c>
      <c r="C76" s="3"/>
    </row>
    <row r="77" spans="1:3" x14ac:dyDescent="0.25">
      <c r="A77" s="1">
        <v>5</v>
      </c>
      <c r="B77" s="1">
        <v>5</v>
      </c>
      <c r="C77" s="3">
        <f t="shared" si="1"/>
        <v>0.7142857142857143</v>
      </c>
    </row>
    <row r="78" spans="1:3" x14ac:dyDescent="0.25">
      <c r="A78" s="1">
        <v>3</v>
      </c>
      <c r="B78" s="1">
        <v>2</v>
      </c>
      <c r="C78" s="3">
        <f t="shared" si="1"/>
        <v>0.2857142857142857</v>
      </c>
    </row>
    <row r="79" spans="1:3" x14ac:dyDescent="0.25">
      <c r="A79" s="1" t="s">
        <v>20</v>
      </c>
      <c r="B79" s="1" t="s">
        <v>1</v>
      </c>
      <c r="C79" s="3"/>
    </row>
    <row r="80" spans="1:3" x14ac:dyDescent="0.25">
      <c r="A80" s="1">
        <v>5</v>
      </c>
      <c r="B80" s="1">
        <v>4</v>
      </c>
      <c r="C80" s="3">
        <f t="shared" si="1"/>
        <v>0.5714285714285714</v>
      </c>
    </row>
    <row r="81" spans="1:3" x14ac:dyDescent="0.25">
      <c r="A81" s="1">
        <v>4</v>
      </c>
      <c r="B81" s="1">
        <v>2</v>
      </c>
      <c r="C81" s="3">
        <f t="shared" si="1"/>
        <v>0.2857142857142857</v>
      </c>
    </row>
    <row r="82" spans="1:3" x14ac:dyDescent="0.25">
      <c r="A82" s="1">
        <v>3</v>
      </c>
      <c r="B82" s="1">
        <v>1</v>
      </c>
      <c r="C82" s="3">
        <f t="shared" si="1"/>
        <v>0.14285714285714285</v>
      </c>
    </row>
    <row r="83" spans="1:3" x14ac:dyDescent="0.25">
      <c r="A83" s="1" t="s">
        <v>21</v>
      </c>
      <c r="B83" s="1" t="s">
        <v>1</v>
      </c>
      <c r="C83" s="3"/>
    </row>
    <row r="84" spans="1:3" x14ac:dyDescent="0.25">
      <c r="A84" s="1">
        <v>5</v>
      </c>
      <c r="B84" s="1">
        <v>3</v>
      </c>
      <c r="C84" s="3">
        <f t="shared" si="1"/>
        <v>0.42857142857142855</v>
      </c>
    </row>
    <row r="85" spans="1:3" x14ac:dyDescent="0.25">
      <c r="A85" s="1">
        <v>3</v>
      </c>
      <c r="B85" s="1">
        <v>2</v>
      </c>
      <c r="C85" s="3">
        <f t="shared" si="1"/>
        <v>0.2857142857142857</v>
      </c>
    </row>
    <row r="86" spans="1:3" x14ac:dyDescent="0.25">
      <c r="A86" s="1">
        <v>4</v>
      </c>
      <c r="B86" s="1">
        <v>2</v>
      </c>
      <c r="C86" s="3">
        <f t="shared" si="1"/>
        <v>0.2857142857142857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workbookViewId="0">
      <selection activeCell="A85" sqref="A85"/>
    </sheetView>
  </sheetViews>
  <sheetFormatPr defaultRowHeight="15" x14ac:dyDescent="0.25"/>
  <cols>
    <col min="1" max="1" width="20.42578125" customWidth="1"/>
    <col min="2" max="2" width="23.7109375" customWidth="1"/>
  </cols>
  <sheetData>
    <row r="1" spans="1:3" x14ac:dyDescent="0.25">
      <c r="A1" s="1" t="s">
        <v>0</v>
      </c>
      <c r="B1" s="1" t="s">
        <v>1</v>
      </c>
      <c r="C1" s="1">
        <v>18</v>
      </c>
    </row>
    <row r="2" spans="1:3" x14ac:dyDescent="0.25">
      <c r="A2" s="1">
        <v>4</v>
      </c>
      <c r="B2" s="1">
        <v>7</v>
      </c>
      <c r="C2" s="3">
        <f>B2/18</f>
        <v>0.3888888888888889</v>
      </c>
    </row>
    <row r="3" spans="1:3" x14ac:dyDescent="0.25">
      <c r="A3" s="1">
        <v>3</v>
      </c>
      <c r="B3" s="1">
        <v>5</v>
      </c>
      <c r="C3" s="3">
        <f t="shared" ref="C3:C66" si="0">B3/18</f>
        <v>0.27777777777777779</v>
      </c>
    </row>
    <row r="4" spans="1:3" x14ac:dyDescent="0.25">
      <c r="A4" s="1">
        <v>5</v>
      </c>
      <c r="B4" s="1">
        <v>6</v>
      </c>
      <c r="C4" s="3">
        <f t="shared" si="0"/>
        <v>0.33333333333333331</v>
      </c>
    </row>
    <row r="5" spans="1:3" x14ac:dyDescent="0.25">
      <c r="A5" s="1" t="s">
        <v>2</v>
      </c>
      <c r="B5" s="1" t="s">
        <v>1</v>
      </c>
      <c r="C5" s="3"/>
    </row>
    <row r="6" spans="1:3" x14ac:dyDescent="0.25">
      <c r="A6" s="1">
        <v>4</v>
      </c>
      <c r="B6" s="1">
        <v>12</v>
      </c>
      <c r="C6" s="3">
        <f t="shared" si="0"/>
        <v>0.66666666666666663</v>
      </c>
    </row>
    <row r="7" spans="1:3" x14ac:dyDescent="0.25">
      <c r="A7" s="1">
        <v>3</v>
      </c>
      <c r="B7" s="1">
        <v>1</v>
      </c>
      <c r="C7" s="3">
        <f t="shared" si="0"/>
        <v>5.5555555555555552E-2</v>
      </c>
    </row>
    <row r="8" spans="1:3" x14ac:dyDescent="0.25">
      <c r="A8" s="1">
        <v>5</v>
      </c>
      <c r="B8" s="1">
        <v>5</v>
      </c>
      <c r="C8" s="3">
        <f t="shared" si="0"/>
        <v>0.27777777777777779</v>
      </c>
    </row>
    <row r="9" spans="1:3" x14ac:dyDescent="0.25">
      <c r="A9" s="1" t="s">
        <v>3</v>
      </c>
      <c r="B9" s="1" t="s">
        <v>1</v>
      </c>
      <c r="C9" s="3"/>
    </row>
    <row r="10" spans="1:3" x14ac:dyDescent="0.25">
      <c r="A10" s="1">
        <v>4</v>
      </c>
      <c r="B10" s="1">
        <v>9</v>
      </c>
      <c r="C10" s="3">
        <f t="shared" si="0"/>
        <v>0.5</v>
      </c>
    </row>
    <row r="11" spans="1:3" x14ac:dyDescent="0.25">
      <c r="A11" s="1">
        <v>2</v>
      </c>
      <c r="B11" s="1">
        <v>2</v>
      </c>
      <c r="C11" s="3">
        <f t="shared" si="0"/>
        <v>0.1111111111111111</v>
      </c>
    </row>
    <row r="12" spans="1:3" x14ac:dyDescent="0.25">
      <c r="A12" s="1">
        <v>5</v>
      </c>
      <c r="B12" s="1">
        <v>3</v>
      </c>
      <c r="C12" s="3">
        <f t="shared" si="0"/>
        <v>0.16666666666666666</v>
      </c>
    </row>
    <row r="13" spans="1:3" x14ac:dyDescent="0.25">
      <c r="A13" s="1">
        <v>3</v>
      </c>
      <c r="B13" s="1">
        <v>4</v>
      </c>
      <c r="C13" s="3">
        <f t="shared" si="0"/>
        <v>0.22222222222222221</v>
      </c>
    </row>
    <row r="14" spans="1:3" x14ac:dyDescent="0.25">
      <c r="A14" s="1" t="s">
        <v>4</v>
      </c>
      <c r="B14" s="1" t="s">
        <v>1</v>
      </c>
      <c r="C14" s="3"/>
    </row>
    <row r="15" spans="1:3" x14ac:dyDescent="0.25">
      <c r="A15" s="1">
        <v>5</v>
      </c>
      <c r="B15" s="1">
        <v>10</v>
      </c>
      <c r="C15" s="3">
        <f t="shared" si="0"/>
        <v>0.55555555555555558</v>
      </c>
    </row>
    <row r="16" spans="1:3" x14ac:dyDescent="0.25">
      <c r="A16" s="1">
        <v>4</v>
      </c>
      <c r="B16" s="1">
        <v>8</v>
      </c>
      <c r="C16" s="3">
        <f t="shared" si="0"/>
        <v>0.44444444444444442</v>
      </c>
    </row>
    <row r="17" spans="1:3" x14ac:dyDescent="0.25">
      <c r="A17" s="1" t="s">
        <v>5</v>
      </c>
      <c r="B17" s="1" t="s">
        <v>1</v>
      </c>
      <c r="C17" s="3"/>
    </row>
    <row r="18" spans="1:3" x14ac:dyDescent="0.25">
      <c r="A18" s="1">
        <v>5</v>
      </c>
      <c r="B18" s="1">
        <v>10</v>
      </c>
      <c r="C18" s="3">
        <f t="shared" si="0"/>
        <v>0.55555555555555558</v>
      </c>
    </row>
    <row r="19" spans="1:3" x14ac:dyDescent="0.25">
      <c r="A19" s="1">
        <v>4</v>
      </c>
      <c r="B19" s="1">
        <v>7</v>
      </c>
      <c r="C19" s="3">
        <f t="shared" si="0"/>
        <v>0.3888888888888889</v>
      </c>
    </row>
    <row r="20" spans="1:3" x14ac:dyDescent="0.25">
      <c r="A20" s="1">
        <v>3</v>
      </c>
      <c r="B20" s="1">
        <v>1</v>
      </c>
      <c r="C20" s="3">
        <f t="shared" si="0"/>
        <v>5.5555555555555552E-2</v>
      </c>
    </row>
    <row r="21" spans="1:3" x14ac:dyDescent="0.25">
      <c r="A21" s="1" t="s">
        <v>6</v>
      </c>
      <c r="B21" s="1" t="s">
        <v>1</v>
      </c>
      <c r="C21" s="3"/>
    </row>
    <row r="22" spans="1:3" x14ac:dyDescent="0.25">
      <c r="A22" s="1">
        <v>5</v>
      </c>
      <c r="B22" s="1">
        <v>9</v>
      </c>
      <c r="C22" s="3">
        <f t="shared" si="0"/>
        <v>0.5</v>
      </c>
    </row>
    <row r="23" spans="1:3" x14ac:dyDescent="0.25">
      <c r="A23" s="1">
        <v>4</v>
      </c>
      <c r="B23" s="1">
        <v>7</v>
      </c>
      <c r="C23" s="3">
        <f t="shared" si="0"/>
        <v>0.3888888888888889</v>
      </c>
    </row>
    <row r="24" spans="1:3" x14ac:dyDescent="0.25">
      <c r="A24" s="1">
        <v>3</v>
      </c>
      <c r="B24" s="1">
        <v>2</v>
      </c>
      <c r="C24" s="3">
        <f t="shared" si="0"/>
        <v>0.1111111111111111</v>
      </c>
    </row>
    <row r="25" spans="1:3" x14ac:dyDescent="0.25">
      <c r="A25" s="1" t="s">
        <v>7</v>
      </c>
      <c r="B25" s="1" t="s">
        <v>1</v>
      </c>
      <c r="C25" s="3"/>
    </row>
    <row r="26" spans="1:3" x14ac:dyDescent="0.25">
      <c r="A26" s="1">
        <v>5</v>
      </c>
      <c r="B26" s="1">
        <v>7</v>
      </c>
      <c r="C26" s="3">
        <f t="shared" si="0"/>
        <v>0.3888888888888889</v>
      </c>
    </row>
    <row r="27" spans="1:3" x14ac:dyDescent="0.25">
      <c r="A27" s="1">
        <v>4</v>
      </c>
      <c r="B27" s="1">
        <v>9</v>
      </c>
      <c r="C27" s="3">
        <f t="shared" si="0"/>
        <v>0.5</v>
      </c>
    </row>
    <row r="28" spans="1:3" x14ac:dyDescent="0.25">
      <c r="A28" s="1">
        <v>3</v>
      </c>
      <c r="B28" s="1">
        <v>2</v>
      </c>
      <c r="C28" s="3">
        <f t="shared" si="0"/>
        <v>0.1111111111111111</v>
      </c>
    </row>
    <row r="29" spans="1:3" x14ac:dyDescent="0.25">
      <c r="A29" s="1" t="s">
        <v>8</v>
      </c>
      <c r="B29" s="1" t="s">
        <v>1</v>
      </c>
      <c r="C29" s="3"/>
    </row>
    <row r="30" spans="1:3" x14ac:dyDescent="0.25">
      <c r="A30" s="1">
        <v>5</v>
      </c>
      <c r="B30" s="1">
        <v>7</v>
      </c>
      <c r="C30" s="3">
        <f t="shared" si="0"/>
        <v>0.3888888888888889</v>
      </c>
    </row>
    <row r="31" spans="1:3" x14ac:dyDescent="0.25">
      <c r="A31" s="1">
        <v>3</v>
      </c>
      <c r="B31" s="1">
        <v>5</v>
      </c>
      <c r="C31" s="3">
        <f t="shared" si="0"/>
        <v>0.27777777777777779</v>
      </c>
    </row>
    <row r="32" spans="1:3" x14ac:dyDescent="0.25">
      <c r="A32" s="1">
        <v>4</v>
      </c>
      <c r="B32" s="1">
        <v>6</v>
      </c>
      <c r="C32" s="3">
        <f t="shared" si="0"/>
        <v>0.33333333333333331</v>
      </c>
    </row>
    <row r="33" spans="1:3" x14ac:dyDescent="0.25">
      <c r="A33" s="1" t="s">
        <v>9</v>
      </c>
      <c r="B33" s="1" t="s">
        <v>1</v>
      </c>
      <c r="C33" s="3"/>
    </row>
    <row r="34" spans="1:3" x14ac:dyDescent="0.25">
      <c r="A34" s="1">
        <v>3</v>
      </c>
      <c r="B34" s="1">
        <v>3</v>
      </c>
      <c r="C34" s="3">
        <f t="shared" si="0"/>
        <v>0.16666666666666666</v>
      </c>
    </row>
    <row r="35" spans="1:3" x14ac:dyDescent="0.25">
      <c r="A35" s="1">
        <v>4</v>
      </c>
      <c r="B35" s="1">
        <v>6</v>
      </c>
      <c r="C35" s="3">
        <f t="shared" si="0"/>
        <v>0.33333333333333331</v>
      </c>
    </row>
    <row r="36" spans="1:3" x14ac:dyDescent="0.25">
      <c r="A36" s="1">
        <v>5</v>
      </c>
      <c r="B36" s="1">
        <v>9</v>
      </c>
      <c r="C36" s="3">
        <f t="shared" si="0"/>
        <v>0.5</v>
      </c>
    </row>
    <row r="37" spans="1:3" x14ac:dyDescent="0.25">
      <c r="A37" s="1" t="s">
        <v>10</v>
      </c>
      <c r="B37" s="1" t="s">
        <v>1</v>
      </c>
      <c r="C37" s="3"/>
    </row>
    <row r="38" spans="1:3" x14ac:dyDescent="0.25">
      <c r="A38" s="1">
        <v>5</v>
      </c>
      <c r="B38" s="1">
        <v>7</v>
      </c>
      <c r="C38" s="3">
        <f t="shared" si="0"/>
        <v>0.3888888888888889</v>
      </c>
    </row>
    <row r="39" spans="1:3" x14ac:dyDescent="0.25">
      <c r="A39" s="1">
        <v>4</v>
      </c>
      <c r="B39" s="1">
        <v>9</v>
      </c>
      <c r="C39" s="3">
        <f t="shared" si="0"/>
        <v>0.5</v>
      </c>
    </row>
    <row r="40" spans="1:3" x14ac:dyDescent="0.25">
      <c r="A40" s="1">
        <v>2</v>
      </c>
      <c r="B40" s="1">
        <v>1</v>
      </c>
      <c r="C40" s="3">
        <f t="shared" si="0"/>
        <v>5.5555555555555552E-2</v>
      </c>
    </row>
    <row r="41" spans="1:3" x14ac:dyDescent="0.25">
      <c r="A41" s="1">
        <v>3</v>
      </c>
      <c r="B41" s="1">
        <v>1</v>
      </c>
      <c r="C41" s="3">
        <f t="shared" si="0"/>
        <v>5.5555555555555552E-2</v>
      </c>
    </row>
    <row r="42" spans="1:3" x14ac:dyDescent="0.25">
      <c r="A42" s="1" t="s">
        <v>11</v>
      </c>
      <c r="B42" s="1" t="s">
        <v>1</v>
      </c>
      <c r="C42" s="3"/>
    </row>
    <row r="43" spans="1:3" x14ac:dyDescent="0.25">
      <c r="A43" s="1">
        <v>5</v>
      </c>
      <c r="B43" s="1">
        <v>8</v>
      </c>
      <c r="C43" s="3">
        <f t="shared" si="0"/>
        <v>0.44444444444444442</v>
      </c>
    </row>
    <row r="44" spans="1:3" x14ac:dyDescent="0.25">
      <c r="A44" s="1">
        <v>4</v>
      </c>
      <c r="B44" s="1">
        <v>6</v>
      </c>
      <c r="C44" s="3">
        <f t="shared" si="0"/>
        <v>0.33333333333333331</v>
      </c>
    </row>
    <row r="45" spans="1:3" x14ac:dyDescent="0.25">
      <c r="A45" s="1">
        <v>3</v>
      </c>
      <c r="B45" s="1">
        <v>3</v>
      </c>
      <c r="C45" s="3">
        <f t="shared" si="0"/>
        <v>0.16666666666666666</v>
      </c>
    </row>
    <row r="46" spans="1:3" x14ac:dyDescent="0.25">
      <c r="A46" s="1"/>
      <c r="B46" s="1">
        <v>1</v>
      </c>
      <c r="C46" s="3">
        <f t="shared" si="0"/>
        <v>5.5555555555555552E-2</v>
      </c>
    </row>
    <row r="47" spans="1:3" x14ac:dyDescent="0.25">
      <c r="A47" s="1" t="s">
        <v>12</v>
      </c>
      <c r="B47" s="1" t="s">
        <v>1</v>
      </c>
      <c r="C47" s="3"/>
    </row>
    <row r="48" spans="1:3" x14ac:dyDescent="0.25">
      <c r="A48" s="1">
        <v>4</v>
      </c>
      <c r="B48" s="1">
        <v>8</v>
      </c>
      <c r="C48" s="3">
        <f t="shared" si="0"/>
        <v>0.44444444444444442</v>
      </c>
    </row>
    <row r="49" spans="1:3" x14ac:dyDescent="0.25">
      <c r="A49" s="1">
        <v>3</v>
      </c>
      <c r="B49" s="1">
        <v>5</v>
      </c>
      <c r="C49" s="3">
        <f t="shared" si="0"/>
        <v>0.27777777777777779</v>
      </c>
    </row>
    <row r="50" spans="1:3" x14ac:dyDescent="0.25">
      <c r="A50" s="1">
        <v>5</v>
      </c>
      <c r="B50" s="1">
        <v>5</v>
      </c>
      <c r="C50" s="3">
        <f t="shared" si="0"/>
        <v>0.27777777777777779</v>
      </c>
    </row>
    <row r="51" spans="1:3" x14ac:dyDescent="0.25">
      <c r="A51" s="1" t="s">
        <v>13</v>
      </c>
      <c r="B51" s="1" t="s">
        <v>1</v>
      </c>
      <c r="C51" s="3"/>
    </row>
    <row r="52" spans="1:3" x14ac:dyDescent="0.25">
      <c r="A52" s="1">
        <v>5</v>
      </c>
      <c r="B52" s="1">
        <v>10</v>
      </c>
      <c r="C52" s="3">
        <f t="shared" si="0"/>
        <v>0.55555555555555558</v>
      </c>
    </row>
    <row r="53" spans="1:3" x14ac:dyDescent="0.25">
      <c r="A53" s="1">
        <v>3</v>
      </c>
      <c r="B53" s="1">
        <v>2</v>
      </c>
      <c r="C53" s="3">
        <f t="shared" si="0"/>
        <v>0.1111111111111111</v>
      </c>
    </row>
    <row r="54" spans="1:3" x14ac:dyDescent="0.25">
      <c r="A54" s="1">
        <v>4</v>
      </c>
      <c r="B54" s="1">
        <v>6</v>
      </c>
      <c r="C54" s="3">
        <f t="shared" si="0"/>
        <v>0.33333333333333331</v>
      </c>
    </row>
    <row r="55" spans="1:3" x14ac:dyDescent="0.25">
      <c r="A55" s="1" t="s">
        <v>14</v>
      </c>
      <c r="B55" s="1" t="s">
        <v>1</v>
      </c>
      <c r="C55" s="3"/>
    </row>
    <row r="56" spans="1:3" x14ac:dyDescent="0.25">
      <c r="A56" s="1">
        <v>4</v>
      </c>
      <c r="B56" s="1">
        <v>6</v>
      </c>
      <c r="C56" s="3">
        <f t="shared" si="0"/>
        <v>0.33333333333333331</v>
      </c>
    </row>
    <row r="57" spans="1:3" x14ac:dyDescent="0.25">
      <c r="A57" s="1">
        <v>3</v>
      </c>
      <c r="B57" s="1">
        <v>4</v>
      </c>
      <c r="C57" s="3">
        <f t="shared" si="0"/>
        <v>0.22222222222222221</v>
      </c>
    </row>
    <row r="58" spans="1:3" x14ac:dyDescent="0.25">
      <c r="A58" s="1">
        <v>5</v>
      </c>
      <c r="B58" s="1">
        <v>8</v>
      </c>
      <c r="C58" s="3">
        <f t="shared" si="0"/>
        <v>0.44444444444444442</v>
      </c>
    </row>
    <row r="59" spans="1:3" x14ac:dyDescent="0.25">
      <c r="A59" s="1" t="s">
        <v>15</v>
      </c>
      <c r="B59" s="1" t="s">
        <v>1</v>
      </c>
      <c r="C59" s="3"/>
    </row>
    <row r="60" spans="1:3" x14ac:dyDescent="0.25">
      <c r="A60" s="1">
        <v>4</v>
      </c>
      <c r="B60" s="1">
        <v>5</v>
      </c>
      <c r="C60" s="3">
        <f t="shared" si="0"/>
        <v>0.27777777777777779</v>
      </c>
    </row>
    <row r="61" spans="1:3" x14ac:dyDescent="0.25">
      <c r="A61" s="1">
        <v>2</v>
      </c>
      <c r="B61" s="1">
        <v>2</v>
      </c>
      <c r="C61" s="3">
        <f t="shared" si="0"/>
        <v>0.1111111111111111</v>
      </c>
    </row>
    <row r="62" spans="1:3" x14ac:dyDescent="0.25">
      <c r="A62" s="1">
        <v>3</v>
      </c>
      <c r="B62" s="1">
        <v>1</v>
      </c>
      <c r="C62" s="3">
        <f t="shared" si="0"/>
        <v>5.5555555555555552E-2</v>
      </c>
    </row>
    <row r="63" spans="1:3" x14ac:dyDescent="0.25">
      <c r="A63" s="1">
        <v>5</v>
      </c>
      <c r="B63" s="1">
        <v>10</v>
      </c>
      <c r="C63" s="3">
        <f t="shared" si="0"/>
        <v>0.55555555555555558</v>
      </c>
    </row>
    <row r="64" spans="1:3" x14ac:dyDescent="0.25">
      <c r="A64" s="1" t="s">
        <v>16</v>
      </c>
      <c r="B64" s="1" t="s">
        <v>1</v>
      </c>
      <c r="C64" s="3"/>
    </row>
    <row r="65" spans="1:3" x14ac:dyDescent="0.25">
      <c r="A65" s="1">
        <v>5</v>
      </c>
      <c r="B65" s="1">
        <v>8</v>
      </c>
      <c r="C65" s="3">
        <f t="shared" si="0"/>
        <v>0.44444444444444442</v>
      </c>
    </row>
    <row r="66" spans="1:3" x14ac:dyDescent="0.25">
      <c r="A66" s="1">
        <v>3</v>
      </c>
      <c r="B66" s="1">
        <v>2</v>
      </c>
      <c r="C66" s="3">
        <f t="shared" si="0"/>
        <v>0.1111111111111111</v>
      </c>
    </row>
    <row r="67" spans="1:3" x14ac:dyDescent="0.25">
      <c r="A67" s="1">
        <v>4</v>
      </c>
      <c r="B67" s="1">
        <v>8</v>
      </c>
      <c r="C67" s="3">
        <f t="shared" ref="C67:C89" si="1">B67/18</f>
        <v>0.44444444444444442</v>
      </c>
    </row>
    <row r="68" spans="1:3" x14ac:dyDescent="0.25">
      <c r="A68" s="1" t="s">
        <v>17</v>
      </c>
      <c r="B68" s="1" t="s">
        <v>1</v>
      </c>
      <c r="C68" s="3"/>
    </row>
    <row r="69" spans="1:3" x14ac:dyDescent="0.25">
      <c r="A69" s="1">
        <v>4</v>
      </c>
      <c r="B69" s="1">
        <v>8</v>
      </c>
      <c r="C69" s="3">
        <f t="shared" si="1"/>
        <v>0.44444444444444442</v>
      </c>
    </row>
    <row r="70" spans="1:3" x14ac:dyDescent="0.25">
      <c r="A70" s="1">
        <v>2</v>
      </c>
      <c r="B70" s="1">
        <v>1</v>
      </c>
      <c r="C70" s="3">
        <f t="shared" si="1"/>
        <v>5.5555555555555552E-2</v>
      </c>
    </row>
    <row r="71" spans="1:3" x14ac:dyDescent="0.25">
      <c r="A71" s="1">
        <v>5</v>
      </c>
      <c r="B71" s="1">
        <v>5</v>
      </c>
      <c r="C71" s="3">
        <f t="shared" si="1"/>
        <v>0.27777777777777779</v>
      </c>
    </row>
    <row r="72" spans="1:3" x14ac:dyDescent="0.25">
      <c r="A72" s="1">
        <v>3</v>
      </c>
      <c r="B72" s="1">
        <v>4</v>
      </c>
      <c r="C72" s="3">
        <f t="shared" si="1"/>
        <v>0.22222222222222221</v>
      </c>
    </row>
    <row r="73" spans="1:3" x14ac:dyDescent="0.25">
      <c r="A73" s="1" t="s">
        <v>18</v>
      </c>
      <c r="B73" s="1" t="s">
        <v>1</v>
      </c>
      <c r="C73" s="3"/>
    </row>
    <row r="74" spans="1:3" x14ac:dyDescent="0.25">
      <c r="A74" s="1">
        <v>5</v>
      </c>
      <c r="B74" s="1">
        <v>7</v>
      </c>
      <c r="C74" s="3">
        <f t="shared" si="1"/>
        <v>0.3888888888888889</v>
      </c>
    </row>
    <row r="75" spans="1:3" x14ac:dyDescent="0.25">
      <c r="A75" s="1">
        <v>3</v>
      </c>
      <c r="B75" s="1">
        <v>6</v>
      </c>
      <c r="C75" s="3">
        <f t="shared" si="1"/>
        <v>0.33333333333333331</v>
      </c>
    </row>
    <row r="76" spans="1:3" x14ac:dyDescent="0.25">
      <c r="A76" s="1">
        <v>4</v>
      </c>
      <c r="B76" s="1">
        <v>5</v>
      </c>
      <c r="C76" s="3">
        <f t="shared" si="1"/>
        <v>0.27777777777777779</v>
      </c>
    </row>
    <row r="77" spans="1:3" x14ac:dyDescent="0.25">
      <c r="A77" s="1" t="s">
        <v>19</v>
      </c>
      <c r="B77" s="1" t="s">
        <v>1</v>
      </c>
      <c r="C77" s="3"/>
    </row>
    <row r="78" spans="1:3" x14ac:dyDescent="0.25">
      <c r="A78" s="1">
        <v>3</v>
      </c>
      <c r="B78" s="1">
        <v>2</v>
      </c>
      <c r="C78" s="3">
        <f t="shared" si="1"/>
        <v>0.1111111111111111</v>
      </c>
    </row>
    <row r="79" spans="1:3" x14ac:dyDescent="0.25">
      <c r="A79" s="1">
        <v>4</v>
      </c>
      <c r="B79" s="1">
        <v>6</v>
      </c>
      <c r="C79" s="3">
        <f t="shared" si="1"/>
        <v>0.33333333333333331</v>
      </c>
    </row>
    <row r="80" spans="1:3" x14ac:dyDescent="0.25">
      <c r="A80" s="1">
        <v>5</v>
      </c>
      <c r="B80" s="1">
        <v>10</v>
      </c>
      <c r="C80" s="3">
        <f t="shared" si="1"/>
        <v>0.55555555555555558</v>
      </c>
    </row>
    <row r="81" spans="1:3" x14ac:dyDescent="0.25">
      <c r="A81" s="1" t="s">
        <v>20</v>
      </c>
      <c r="B81" s="1" t="s">
        <v>1</v>
      </c>
      <c r="C81" s="3"/>
    </row>
    <row r="82" spans="1:3" x14ac:dyDescent="0.25">
      <c r="A82" s="1">
        <v>5</v>
      </c>
      <c r="B82" s="1">
        <v>7</v>
      </c>
      <c r="C82" s="3">
        <f t="shared" si="1"/>
        <v>0.3888888888888889</v>
      </c>
    </row>
    <row r="83" spans="1:3" x14ac:dyDescent="0.25">
      <c r="A83" s="1">
        <v>3</v>
      </c>
      <c r="B83" s="1">
        <v>2</v>
      </c>
      <c r="C83" s="3">
        <f t="shared" si="1"/>
        <v>0.1111111111111111</v>
      </c>
    </row>
    <row r="84" spans="1:3" x14ac:dyDescent="0.25">
      <c r="A84" s="1">
        <v>4</v>
      </c>
      <c r="B84" s="1">
        <v>9</v>
      </c>
      <c r="C84" s="3">
        <f t="shared" si="1"/>
        <v>0.5</v>
      </c>
    </row>
    <row r="85" spans="1:3" x14ac:dyDescent="0.25">
      <c r="A85" s="1" t="s">
        <v>21</v>
      </c>
      <c r="B85" s="1" t="s">
        <v>1</v>
      </c>
      <c r="C85" s="3"/>
    </row>
    <row r="86" spans="1:3" x14ac:dyDescent="0.25">
      <c r="A86" s="1">
        <v>5</v>
      </c>
      <c r="B86" s="1">
        <v>7</v>
      </c>
      <c r="C86" s="3">
        <f t="shared" si="1"/>
        <v>0.3888888888888889</v>
      </c>
    </row>
    <row r="87" spans="1:3" x14ac:dyDescent="0.25">
      <c r="A87" s="1">
        <v>3</v>
      </c>
      <c r="B87" s="1">
        <v>5</v>
      </c>
      <c r="C87" s="3">
        <f t="shared" si="1"/>
        <v>0.27777777777777779</v>
      </c>
    </row>
    <row r="88" spans="1:3" x14ac:dyDescent="0.25">
      <c r="A88" s="1">
        <v>4</v>
      </c>
      <c r="B88" s="1">
        <v>5</v>
      </c>
      <c r="C88" s="3">
        <f t="shared" si="1"/>
        <v>0.27777777777777779</v>
      </c>
    </row>
    <row r="89" spans="1:3" x14ac:dyDescent="0.25">
      <c r="A89" s="1">
        <v>2</v>
      </c>
      <c r="B89" s="1">
        <v>1</v>
      </c>
      <c r="C89" s="4">
        <f t="shared" si="1"/>
        <v>5.5555555555555552E-2</v>
      </c>
    </row>
    <row r="90" spans="1:3" x14ac:dyDescent="0.25">
      <c r="C90" s="5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workbookViewId="0">
      <selection activeCell="A101" sqref="A101"/>
    </sheetView>
  </sheetViews>
  <sheetFormatPr defaultRowHeight="15" x14ac:dyDescent="0.25"/>
  <cols>
    <col min="1" max="1" width="18.140625" customWidth="1"/>
    <col min="2" max="2" width="24.28515625" customWidth="1"/>
  </cols>
  <sheetData>
    <row r="1" spans="1:3" x14ac:dyDescent="0.25">
      <c r="A1" s="1" t="s">
        <v>0</v>
      </c>
      <c r="B1" s="1" t="s">
        <v>1</v>
      </c>
      <c r="C1" s="1">
        <v>14</v>
      </c>
    </row>
    <row r="2" spans="1:3" x14ac:dyDescent="0.25">
      <c r="A2" s="1">
        <v>4</v>
      </c>
      <c r="B2" s="1">
        <v>5</v>
      </c>
      <c r="C2" s="3">
        <f>B2/14</f>
        <v>0.35714285714285715</v>
      </c>
    </row>
    <row r="3" spans="1:3" x14ac:dyDescent="0.25">
      <c r="A3" s="1"/>
      <c r="B3" s="1">
        <v>1</v>
      </c>
      <c r="C3" s="3">
        <f t="shared" ref="C3:C66" si="0">B3/14</f>
        <v>7.1428571428571425E-2</v>
      </c>
    </row>
    <row r="4" spans="1:3" x14ac:dyDescent="0.25">
      <c r="A4" s="1">
        <v>5</v>
      </c>
      <c r="B4" s="1">
        <v>4</v>
      </c>
      <c r="C4" s="3">
        <f t="shared" si="0"/>
        <v>0.2857142857142857</v>
      </c>
    </row>
    <row r="5" spans="1:3" x14ac:dyDescent="0.25">
      <c r="A5" s="1">
        <v>3</v>
      </c>
      <c r="B5" s="1">
        <v>4</v>
      </c>
      <c r="C5" s="3">
        <f t="shared" si="0"/>
        <v>0.2857142857142857</v>
      </c>
    </row>
    <row r="6" spans="1:3" x14ac:dyDescent="0.25">
      <c r="A6" s="1" t="s">
        <v>2</v>
      </c>
      <c r="B6" s="1" t="s">
        <v>1</v>
      </c>
      <c r="C6" s="3"/>
    </row>
    <row r="7" spans="1:3" x14ac:dyDescent="0.25">
      <c r="A7" s="1">
        <v>5</v>
      </c>
      <c r="B7" s="1">
        <v>9</v>
      </c>
      <c r="C7" s="3">
        <f t="shared" si="0"/>
        <v>0.6428571428571429</v>
      </c>
    </row>
    <row r="8" spans="1:3" x14ac:dyDescent="0.25">
      <c r="A8" s="1">
        <v>4</v>
      </c>
      <c r="B8" s="1">
        <v>3</v>
      </c>
      <c r="C8" s="3">
        <f t="shared" si="0"/>
        <v>0.21428571428571427</v>
      </c>
    </row>
    <row r="9" spans="1:3" x14ac:dyDescent="0.25">
      <c r="A9" s="1"/>
      <c r="B9" s="1">
        <v>1</v>
      </c>
      <c r="C9" s="3">
        <f t="shared" si="0"/>
        <v>7.1428571428571425E-2</v>
      </c>
    </row>
    <row r="10" spans="1:3" x14ac:dyDescent="0.25">
      <c r="A10" s="1">
        <v>2</v>
      </c>
      <c r="B10" s="1">
        <v>1</v>
      </c>
      <c r="C10" s="3">
        <f t="shared" si="0"/>
        <v>7.1428571428571425E-2</v>
      </c>
    </row>
    <row r="11" spans="1:3" x14ac:dyDescent="0.25">
      <c r="A11" s="1" t="s">
        <v>3</v>
      </c>
      <c r="B11" s="1" t="s">
        <v>1</v>
      </c>
      <c r="C11" s="3"/>
    </row>
    <row r="12" spans="1:3" x14ac:dyDescent="0.25">
      <c r="A12" s="1">
        <v>5</v>
      </c>
      <c r="B12" s="1">
        <v>5</v>
      </c>
      <c r="C12" s="3">
        <f t="shared" si="0"/>
        <v>0.35714285714285715</v>
      </c>
    </row>
    <row r="13" spans="1:3" x14ac:dyDescent="0.25">
      <c r="A13" s="1">
        <v>4</v>
      </c>
      <c r="B13" s="1">
        <v>3</v>
      </c>
      <c r="C13" s="3">
        <f t="shared" si="0"/>
        <v>0.21428571428571427</v>
      </c>
    </row>
    <row r="14" spans="1:3" x14ac:dyDescent="0.25">
      <c r="A14" s="1"/>
      <c r="B14" s="1">
        <v>1</v>
      </c>
      <c r="C14" s="3">
        <f t="shared" si="0"/>
        <v>7.1428571428571425E-2</v>
      </c>
    </row>
    <row r="15" spans="1:3" x14ac:dyDescent="0.25">
      <c r="A15" s="1">
        <v>2</v>
      </c>
      <c r="B15" s="1">
        <v>1</v>
      </c>
      <c r="C15" s="3">
        <f t="shared" si="0"/>
        <v>7.1428571428571425E-2</v>
      </c>
    </row>
    <row r="16" spans="1:3" x14ac:dyDescent="0.25">
      <c r="A16" s="1">
        <v>3</v>
      </c>
      <c r="B16" s="1">
        <v>3</v>
      </c>
      <c r="C16" s="3">
        <f t="shared" si="0"/>
        <v>0.21428571428571427</v>
      </c>
    </row>
    <row r="17" spans="1:3" x14ac:dyDescent="0.25">
      <c r="A17" s="1">
        <v>1</v>
      </c>
      <c r="B17" s="1">
        <v>1</v>
      </c>
      <c r="C17" s="3">
        <f t="shared" si="0"/>
        <v>7.1428571428571425E-2</v>
      </c>
    </row>
    <row r="18" spans="1:3" x14ac:dyDescent="0.25">
      <c r="A18" s="1" t="s">
        <v>4</v>
      </c>
      <c r="B18" s="1" t="s">
        <v>1</v>
      </c>
      <c r="C18" s="3"/>
    </row>
    <row r="19" spans="1:3" x14ac:dyDescent="0.25">
      <c r="A19" s="1">
        <v>5</v>
      </c>
      <c r="B19" s="1">
        <v>7</v>
      </c>
      <c r="C19" s="3">
        <f t="shared" si="0"/>
        <v>0.5</v>
      </c>
    </row>
    <row r="20" spans="1:3" x14ac:dyDescent="0.25">
      <c r="A20" s="1">
        <v>4</v>
      </c>
      <c r="B20" s="1">
        <v>5</v>
      </c>
      <c r="C20" s="3">
        <f t="shared" si="0"/>
        <v>0.35714285714285715</v>
      </c>
    </row>
    <row r="21" spans="1:3" x14ac:dyDescent="0.25">
      <c r="A21" s="1">
        <v>2</v>
      </c>
      <c r="B21" s="1">
        <v>1</v>
      </c>
      <c r="C21" s="3">
        <f t="shared" si="0"/>
        <v>7.1428571428571425E-2</v>
      </c>
    </row>
    <row r="22" spans="1:3" x14ac:dyDescent="0.25">
      <c r="A22" s="1">
        <v>3</v>
      </c>
      <c r="B22" s="1">
        <v>1</v>
      </c>
      <c r="C22" s="3">
        <f t="shared" si="0"/>
        <v>7.1428571428571425E-2</v>
      </c>
    </row>
    <row r="23" spans="1:3" x14ac:dyDescent="0.25">
      <c r="A23" s="1" t="s">
        <v>5</v>
      </c>
      <c r="B23" s="1" t="s">
        <v>1</v>
      </c>
      <c r="C23" s="3"/>
    </row>
    <row r="24" spans="1:3" x14ac:dyDescent="0.25">
      <c r="A24" s="1">
        <v>5</v>
      </c>
      <c r="B24" s="1">
        <v>7</v>
      </c>
      <c r="C24" s="3">
        <f t="shared" si="0"/>
        <v>0.5</v>
      </c>
    </row>
    <row r="25" spans="1:3" x14ac:dyDescent="0.25">
      <c r="A25" s="1">
        <v>4</v>
      </c>
      <c r="B25" s="1">
        <v>5</v>
      </c>
      <c r="C25" s="3">
        <f t="shared" si="0"/>
        <v>0.35714285714285715</v>
      </c>
    </row>
    <row r="26" spans="1:3" x14ac:dyDescent="0.25">
      <c r="A26" s="1">
        <v>2</v>
      </c>
      <c r="B26" s="1">
        <v>1</v>
      </c>
      <c r="C26" s="3">
        <f t="shared" si="0"/>
        <v>7.1428571428571425E-2</v>
      </c>
    </row>
    <row r="27" spans="1:3" x14ac:dyDescent="0.25">
      <c r="A27" s="1">
        <v>3</v>
      </c>
      <c r="B27" s="1">
        <v>1</v>
      </c>
      <c r="C27" s="3">
        <f t="shared" si="0"/>
        <v>7.1428571428571425E-2</v>
      </c>
    </row>
    <row r="28" spans="1:3" x14ac:dyDescent="0.25">
      <c r="A28" s="1" t="s">
        <v>6</v>
      </c>
      <c r="B28" s="1" t="s">
        <v>1</v>
      </c>
      <c r="C28" s="3"/>
    </row>
    <row r="29" spans="1:3" x14ac:dyDescent="0.25">
      <c r="A29" s="1">
        <v>5</v>
      </c>
      <c r="B29" s="1">
        <v>7</v>
      </c>
      <c r="C29" s="3">
        <f t="shared" si="0"/>
        <v>0.5</v>
      </c>
    </row>
    <row r="30" spans="1:3" x14ac:dyDescent="0.25">
      <c r="A30" s="1">
        <v>4</v>
      </c>
      <c r="B30" s="1">
        <v>5</v>
      </c>
      <c r="C30" s="3">
        <f t="shared" si="0"/>
        <v>0.35714285714285715</v>
      </c>
    </row>
    <row r="31" spans="1:3" x14ac:dyDescent="0.25">
      <c r="A31" s="1">
        <v>3</v>
      </c>
      <c r="B31" s="1">
        <v>1</v>
      </c>
      <c r="C31" s="3">
        <f t="shared" si="0"/>
        <v>7.1428571428571425E-2</v>
      </c>
    </row>
    <row r="32" spans="1:3" x14ac:dyDescent="0.25">
      <c r="A32" s="1">
        <v>2</v>
      </c>
      <c r="B32" s="1">
        <v>1</v>
      </c>
      <c r="C32" s="3">
        <f t="shared" si="0"/>
        <v>7.1428571428571425E-2</v>
      </c>
    </row>
    <row r="33" spans="1:3" x14ac:dyDescent="0.25">
      <c r="A33" s="1" t="s">
        <v>7</v>
      </c>
      <c r="B33" s="1" t="s">
        <v>1</v>
      </c>
      <c r="C33" s="3"/>
    </row>
    <row r="34" spans="1:3" x14ac:dyDescent="0.25">
      <c r="A34" s="1">
        <v>5</v>
      </c>
      <c r="B34" s="1">
        <v>5</v>
      </c>
      <c r="C34" s="3">
        <f t="shared" si="0"/>
        <v>0.35714285714285715</v>
      </c>
    </row>
    <row r="35" spans="1:3" x14ac:dyDescent="0.25">
      <c r="A35" s="1">
        <v>4</v>
      </c>
      <c r="B35" s="1">
        <v>7</v>
      </c>
      <c r="C35" s="3">
        <f t="shared" si="0"/>
        <v>0.5</v>
      </c>
    </row>
    <row r="36" spans="1:3" x14ac:dyDescent="0.25">
      <c r="A36" s="1"/>
      <c r="B36" s="1">
        <v>1</v>
      </c>
      <c r="C36" s="3">
        <f t="shared" si="0"/>
        <v>7.1428571428571425E-2</v>
      </c>
    </row>
    <row r="37" spans="1:3" x14ac:dyDescent="0.25">
      <c r="A37" s="1">
        <v>2</v>
      </c>
      <c r="B37" s="1">
        <v>1</v>
      </c>
      <c r="C37" s="3">
        <f t="shared" si="0"/>
        <v>7.1428571428571425E-2</v>
      </c>
    </row>
    <row r="38" spans="1:3" x14ac:dyDescent="0.25">
      <c r="A38" s="1" t="s">
        <v>8</v>
      </c>
      <c r="B38" s="1" t="s">
        <v>1</v>
      </c>
      <c r="C38" s="3"/>
    </row>
    <row r="39" spans="1:3" x14ac:dyDescent="0.25">
      <c r="A39" s="1">
        <v>5</v>
      </c>
      <c r="B39" s="1">
        <v>7</v>
      </c>
      <c r="C39" s="3">
        <f t="shared" si="0"/>
        <v>0.5</v>
      </c>
    </row>
    <row r="40" spans="1:3" x14ac:dyDescent="0.25">
      <c r="A40" s="1">
        <v>4</v>
      </c>
      <c r="B40" s="1">
        <v>6</v>
      </c>
      <c r="C40" s="3">
        <f t="shared" si="0"/>
        <v>0.42857142857142855</v>
      </c>
    </row>
    <row r="41" spans="1:3" x14ac:dyDescent="0.25">
      <c r="A41" s="1"/>
      <c r="B41" s="1">
        <v>1</v>
      </c>
      <c r="C41" s="3">
        <f t="shared" si="0"/>
        <v>7.1428571428571425E-2</v>
      </c>
    </row>
    <row r="42" spans="1:3" x14ac:dyDescent="0.25">
      <c r="A42" s="1" t="s">
        <v>9</v>
      </c>
      <c r="B42" s="1" t="s">
        <v>1</v>
      </c>
      <c r="C42" s="3"/>
    </row>
    <row r="43" spans="1:3" x14ac:dyDescent="0.25">
      <c r="A43" s="1">
        <v>5</v>
      </c>
      <c r="B43" s="1">
        <v>8</v>
      </c>
      <c r="C43" s="3">
        <f t="shared" si="0"/>
        <v>0.5714285714285714</v>
      </c>
    </row>
    <row r="44" spans="1:3" x14ac:dyDescent="0.25">
      <c r="A44" s="1">
        <v>4</v>
      </c>
      <c r="B44" s="1">
        <v>3</v>
      </c>
      <c r="C44" s="3">
        <f t="shared" si="0"/>
        <v>0.21428571428571427</v>
      </c>
    </row>
    <row r="45" spans="1:3" x14ac:dyDescent="0.25">
      <c r="A45" s="1">
        <v>2</v>
      </c>
      <c r="B45" s="1">
        <v>1</v>
      </c>
      <c r="C45" s="3">
        <f t="shared" si="0"/>
        <v>7.1428571428571425E-2</v>
      </c>
    </row>
    <row r="46" spans="1:3" x14ac:dyDescent="0.25">
      <c r="A46" s="1">
        <v>3</v>
      </c>
      <c r="B46" s="1">
        <v>2</v>
      </c>
      <c r="C46" s="3">
        <f t="shared" si="0"/>
        <v>0.14285714285714285</v>
      </c>
    </row>
    <row r="47" spans="1:3" x14ac:dyDescent="0.25">
      <c r="A47" s="1" t="s">
        <v>10</v>
      </c>
      <c r="B47" s="1" t="s">
        <v>1</v>
      </c>
      <c r="C47" s="3"/>
    </row>
    <row r="48" spans="1:3" x14ac:dyDescent="0.25">
      <c r="A48" s="1">
        <v>5</v>
      </c>
      <c r="B48" s="1">
        <v>6</v>
      </c>
      <c r="C48" s="3">
        <f t="shared" si="0"/>
        <v>0.42857142857142855</v>
      </c>
    </row>
    <row r="49" spans="1:3" x14ac:dyDescent="0.25">
      <c r="A49" s="1">
        <v>4</v>
      </c>
      <c r="B49" s="1">
        <v>5</v>
      </c>
      <c r="C49" s="3">
        <f t="shared" si="0"/>
        <v>0.35714285714285715</v>
      </c>
    </row>
    <row r="50" spans="1:3" x14ac:dyDescent="0.25">
      <c r="A50" s="1">
        <v>2</v>
      </c>
      <c r="B50" s="1">
        <v>1</v>
      </c>
      <c r="C50" s="3">
        <f t="shared" si="0"/>
        <v>7.1428571428571425E-2</v>
      </c>
    </row>
    <row r="51" spans="1:3" x14ac:dyDescent="0.25">
      <c r="A51" s="1">
        <v>3</v>
      </c>
      <c r="B51" s="1">
        <v>2</v>
      </c>
      <c r="C51" s="3">
        <f t="shared" si="0"/>
        <v>0.14285714285714285</v>
      </c>
    </row>
    <row r="52" spans="1:3" x14ac:dyDescent="0.25">
      <c r="A52" s="1" t="s">
        <v>11</v>
      </c>
      <c r="B52" s="1" t="s">
        <v>1</v>
      </c>
      <c r="C52" s="3"/>
    </row>
    <row r="53" spans="1:3" x14ac:dyDescent="0.25">
      <c r="A53" s="1">
        <v>5</v>
      </c>
      <c r="B53" s="1">
        <v>6</v>
      </c>
      <c r="C53" s="3">
        <f t="shared" si="0"/>
        <v>0.42857142857142855</v>
      </c>
    </row>
    <row r="54" spans="1:3" x14ac:dyDescent="0.25">
      <c r="A54" s="1">
        <v>4</v>
      </c>
      <c r="B54" s="1">
        <v>6</v>
      </c>
      <c r="C54" s="3">
        <f t="shared" si="0"/>
        <v>0.42857142857142855</v>
      </c>
    </row>
    <row r="55" spans="1:3" x14ac:dyDescent="0.25">
      <c r="A55" s="1"/>
      <c r="B55" s="1">
        <v>1</v>
      </c>
      <c r="C55" s="3">
        <f t="shared" si="0"/>
        <v>7.1428571428571425E-2</v>
      </c>
    </row>
    <row r="56" spans="1:3" x14ac:dyDescent="0.25">
      <c r="A56" s="1">
        <v>3</v>
      </c>
      <c r="B56" s="1">
        <v>1</v>
      </c>
      <c r="C56" s="3">
        <f t="shared" si="0"/>
        <v>7.1428571428571425E-2</v>
      </c>
    </row>
    <row r="57" spans="1:3" x14ac:dyDescent="0.25">
      <c r="A57" s="1" t="s">
        <v>12</v>
      </c>
      <c r="B57" s="1" t="s">
        <v>1</v>
      </c>
      <c r="C57" s="3"/>
    </row>
    <row r="58" spans="1:3" x14ac:dyDescent="0.25">
      <c r="A58" s="1">
        <v>5</v>
      </c>
      <c r="B58" s="1">
        <v>6</v>
      </c>
      <c r="C58" s="3">
        <f t="shared" si="0"/>
        <v>0.42857142857142855</v>
      </c>
    </row>
    <row r="59" spans="1:3" x14ac:dyDescent="0.25">
      <c r="A59" s="1">
        <v>4</v>
      </c>
      <c r="B59" s="1">
        <v>6</v>
      </c>
      <c r="C59" s="3">
        <f t="shared" si="0"/>
        <v>0.42857142857142855</v>
      </c>
    </row>
    <row r="60" spans="1:3" x14ac:dyDescent="0.25">
      <c r="A60" s="1"/>
      <c r="B60" s="1">
        <v>1</v>
      </c>
      <c r="C60" s="3">
        <f t="shared" si="0"/>
        <v>7.1428571428571425E-2</v>
      </c>
    </row>
    <row r="61" spans="1:3" x14ac:dyDescent="0.25">
      <c r="A61" s="1">
        <v>3</v>
      </c>
      <c r="B61" s="1">
        <v>1</v>
      </c>
      <c r="C61" s="3">
        <f t="shared" si="0"/>
        <v>7.1428571428571425E-2</v>
      </c>
    </row>
    <row r="62" spans="1:3" x14ac:dyDescent="0.25">
      <c r="A62" s="1" t="s">
        <v>13</v>
      </c>
      <c r="B62" s="1" t="s">
        <v>1</v>
      </c>
      <c r="C62" s="3"/>
    </row>
    <row r="63" spans="1:3" x14ac:dyDescent="0.25">
      <c r="A63" s="1">
        <v>5</v>
      </c>
      <c r="B63" s="1">
        <v>7</v>
      </c>
      <c r="C63" s="3">
        <f t="shared" si="0"/>
        <v>0.5</v>
      </c>
    </row>
    <row r="64" spans="1:3" x14ac:dyDescent="0.25">
      <c r="A64" s="1">
        <v>4</v>
      </c>
      <c r="B64" s="1">
        <v>5</v>
      </c>
      <c r="C64" s="3">
        <f t="shared" si="0"/>
        <v>0.35714285714285715</v>
      </c>
    </row>
    <row r="65" spans="1:3" x14ac:dyDescent="0.25">
      <c r="A65" s="1"/>
      <c r="B65" s="1">
        <v>1</v>
      </c>
      <c r="C65" s="3">
        <f t="shared" si="0"/>
        <v>7.1428571428571425E-2</v>
      </c>
    </row>
    <row r="66" spans="1:3" x14ac:dyDescent="0.25">
      <c r="A66" s="1">
        <v>3</v>
      </c>
      <c r="B66" s="1">
        <v>1</v>
      </c>
      <c r="C66" s="3">
        <f t="shared" si="0"/>
        <v>7.1428571428571425E-2</v>
      </c>
    </row>
    <row r="67" spans="1:3" x14ac:dyDescent="0.25">
      <c r="A67" s="1" t="s">
        <v>14</v>
      </c>
      <c r="B67" s="1" t="s">
        <v>1</v>
      </c>
      <c r="C67" s="3"/>
    </row>
    <row r="68" spans="1:3" x14ac:dyDescent="0.25">
      <c r="A68" s="1">
        <v>4</v>
      </c>
      <c r="B68" s="1">
        <v>5</v>
      </c>
      <c r="C68" s="3">
        <f t="shared" ref="C68:C105" si="1">B68/14</f>
        <v>0.35714285714285715</v>
      </c>
    </row>
    <row r="69" spans="1:3" x14ac:dyDescent="0.25">
      <c r="A69" s="1">
        <v>2</v>
      </c>
      <c r="B69" s="1">
        <v>1</v>
      </c>
      <c r="C69" s="3">
        <f t="shared" si="1"/>
        <v>7.1428571428571425E-2</v>
      </c>
    </row>
    <row r="70" spans="1:3" x14ac:dyDescent="0.25">
      <c r="A70" s="1">
        <v>5</v>
      </c>
      <c r="B70" s="1">
        <v>7</v>
      </c>
      <c r="C70" s="3">
        <f t="shared" si="1"/>
        <v>0.5</v>
      </c>
    </row>
    <row r="71" spans="1:3" x14ac:dyDescent="0.25">
      <c r="A71" s="1">
        <v>3</v>
      </c>
      <c r="B71" s="1">
        <v>1</v>
      </c>
      <c r="C71" s="3">
        <f t="shared" si="1"/>
        <v>7.1428571428571425E-2</v>
      </c>
    </row>
    <row r="72" spans="1:3" x14ac:dyDescent="0.25">
      <c r="A72" s="1" t="s">
        <v>15</v>
      </c>
      <c r="B72" s="1" t="s">
        <v>1</v>
      </c>
      <c r="C72" s="3"/>
    </row>
    <row r="73" spans="1:3" x14ac:dyDescent="0.25">
      <c r="A73" s="1">
        <v>4</v>
      </c>
      <c r="B73" s="1">
        <v>5</v>
      </c>
      <c r="C73" s="3">
        <f t="shared" si="1"/>
        <v>0.35714285714285715</v>
      </c>
    </row>
    <row r="74" spans="1:3" x14ac:dyDescent="0.25">
      <c r="A74" s="1"/>
      <c r="B74" s="1">
        <v>1</v>
      </c>
      <c r="C74" s="3">
        <f t="shared" si="1"/>
        <v>7.1428571428571425E-2</v>
      </c>
    </row>
    <row r="75" spans="1:3" x14ac:dyDescent="0.25">
      <c r="A75" s="1">
        <v>5</v>
      </c>
      <c r="B75" s="1">
        <v>6</v>
      </c>
      <c r="C75" s="3">
        <f t="shared" si="1"/>
        <v>0.42857142857142855</v>
      </c>
    </row>
    <row r="76" spans="1:3" x14ac:dyDescent="0.25">
      <c r="A76" s="1">
        <v>3</v>
      </c>
      <c r="B76" s="1">
        <v>1</v>
      </c>
      <c r="C76" s="3">
        <f t="shared" si="1"/>
        <v>7.1428571428571425E-2</v>
      </c>
    </row>
    <row r="77" spans="1:3" x14ac:dyDescent="0.25">
      <c r="A77" s="1">
        <v>2</v>
      </c>
      <c r="B77" s="1">
        <v>1</v>
      </c>
      <c r="C77" s="3">
        <f t="shared" si="1"/>
        <v>7.1428571428571425E-2</v>
      </c>
    </row>
    <row r="78" spans="1:3" x14ac:dyDescent="0.25">
      <c r="A78" s="1" t="s">
        <v>16</v>
      </c>
      <c r="B78" s="1" t="s">
        <v>1</v>
      </c>
      <c r="C78" s="3"/>
    </row>
    <row r="79" spans="1:3" x14ac:dyDescent="0.25">
      <c r="A79" s="1">
        <v>5</v>
      </c>
      <c r="B79" s="1">
        <v>6</v>
      </c>
      <c r="C79" s="3">
        <f t="shared" si="1"/>
        <v>0.42857142857142855</v>
      </c>
    </row>
    <row r="80" spans="1:3" x14ac:dyDescent="0.25">
      <c r="A80" s="1">
        <v>4</v>
      </c>
      <c r="B80" s="1">
        <v>7</v>
      </c>
      <c r="C80" s="3">
        <f t="shared" si="1"/>
        <v>0.5</v>
      </c>
    </row>
    <row r="81" spans="1:3" x14ac:dyDescent="0.25">
      <c r="A81" s="1"/>
      <c r="B81" s="1">
        <v>1</v>
      </c>
      <c r="C81" s="3">
        <f t="shared" si="1"/>
        <v>7.1428571428571425E-2</v>
      </c>
    </row>
    <row r="82" spans="1:3" x14ac:dyDescent="0.25">
      <c r="A82" s="1" t="s">
        <v>17</v>
      </c>
      <c r="B82" s="1" t="s">
        <v>1</v>
      </c>
      <c r="C82" s="3"/>
    </row>
    <row r="83" spans="1:3" x14ac:dyDescent="0.25">
      <c r="A83" s="1">
        <v>4</v>
      </c>
      <c r="B83" s="1">
        <v>8</v>
      </c>
      <c r="C83" s="3">
        <f t="shared" si="1"/>
        <v>0.5714285714285714</v>
      </c>
    </row>
    <row r="84" spans="1:3" x14ac:dyDescent="0.25">
      <c r="A84" s="1"/>
      <c r="B84" s="1">
        <v>1</v>
      </c>
      <c r="C84" s="3">
        <f t="shared" si="1"/>
        <v>7.1428571428571425E-2</v>
      </c>
    </row>
    <row r="85" spans="1:3" x14ac:dyDescent="0.25">
      <c r="A85" s="1">
        <v>5</v>
      </c>
      <c r="B85" s="1">
        <v>5</v>
      </c>
      <c r="C85" s="3">
        <f t="shared" si="1"/>
        <v>0.35714285714285715</v>
      </c>
    </row>
    <row r="86" spans="1:3" x14ac:dyDescent="0.25">
      <c r="A86" s="1" t="s">
        <v>18</v>
      </c>
      <c r="B86" s="1" t="s">
        <v>1</v>
      </c>
      <c r="C86" s="3"/>
    </row>
    <row r="87" spans="1:3" x14ac:dyDescent="0.25">
      <c r="A87" s="1">
        <v>4</v>
      </c>
      <c r="B87" s="1">
        <v>8</v>
      </c>
      <c r="C87" s="3">
        <f t="shared" si="1"/>
        <v>0.5714285714285714</v>
      </c>
    </row>
    <row r="88" spans="1:3" x14ac:dyDescent="0.25">
      <c r="A88" s="1"/>
      <c r="B88" s="1">
        <v>1</v>
      </c>
      <c r="C88" s="3">
        <f t="shared" si="1"/>
        <v>7.1428571428571425E-2</v>
      </c>
    </row>
    <row r="89" spans="1:3" x14ac:dyDescent="0.25">
      <c r="A89" s="1">
        <v>5</v>
      </c>
      <c r="B89" s="1">
        <v>4</v>
      </c>
      <c r="C89" s="3">
        <f t="shared" si="1"/>
        <v>0.2857142857142857</v>
      </c>
    </row>
    <row r="90" spans="1:3" x14ac:dyDescent="0.25">
      <c r="A90" s="1">
        <v>3</v>
      </c>
      <c r="B90" s="1">
        <v>1</v>
      </c>
      <c r="C90" s="3">
        <f t="shared" si="1"/>
        <v>7.1428571428571425E-2</v>
      </c>
    </row>
    <row r="91" spans="1:3" x14ac:dyDescent="0.25">
      <c r="A91" s="1" t="s">
        <v>19</v>
      </c>
      <c r="B91" s="1" t="s">
        <v>1</v>
      </c>
      <c r="C91" s="3"/>
    </row>
    <row r="92" spans="1:3" x14ac:dyDescent="0.25">
      <c r="A92" s="1">
        <v>5</v>
      </c>
      <c r="B92" s="1">
        <v>9</v>
      </c>
      <c r="C92" s="3">
        <f t="shared" si="1"/>
        <v>0.6428571428571429</v>
      </c>
    </row>
    <row r="93" spans="1:3" x14ac:dyDescent="0.25">
      <c r="A93" s="1">
        <v>4</v>
      </c>
      <c r="B93" s="1">
        <v>4</v>
      </c>
      <c r="C93" s="3">
        <f t="shared" si="1"/>
        <v>0.2857142857142857</v>
      </c>
    </row>
    <row r="94" spans="1:3" x14ac:dyDescent="0.25">
      <c r="A94" s="1">
        <v>3</v>
      </c>
      <c r="B94" s="1">
        <v>1</v>
      </c>
      <c r="C94" s="3">
        <f t="shared" si="1"/>
        <v>7.1428571428571425E-2</v>
      </c>
    </row>
    <row r="95" spans="1:3" x14ac:dyDescent="0.25">
      <c r="A95" s="1" t="s">
        <v>20</v>
      </c>
      <c r="B95" s="1" t="s">
        <v>1</v>
      </c>
      <c r="C95" s="3"/>
    </row>
    <row r="96" spans="1:3" x14ac:dyDescent="0.25">
      <c r="A96" s="1">
        <v>4</v>
      </c>
      <c r="B96" s="1">
        <v>6</v>
      </c>
      <c r="C96" s="3">
        <f t="shared" si="1"/>
        <v>0.42857142857142855</v>
      </c>
    </row>
    <row r="97" spans="1:3" x14ac:dyDescent="0.25">
      <c r="A97" s="1"/>
      <c r="B97" s="1">
        <v>1</v>
      </c>
      <c r="C97" s="3">
        <f t="shared" si="1"/>
        <v>7.1428571428571425E-2</v>
      </c>
    </row>
    <row r="98" spans="1:3" x14ac:dyDescent="0.25">
      <c r="A98" s="1">
        <v>5</v>
      </c>
      <c r="B98" s="1">
        <v>5</v>
      </c>
      <c r="C98" s="3">
        <f t="shared" si="1"/>
        <v>0.35714285714285715</v>
      </c>
    </row>
    <row r="99" spans="1:3" x14ac:dyDescent="0.25">
      <c r="A99" s="1">
        <v>2</v>
      </c>
      <c r="B99" s="1">
        <v>1</v>
      </c>
      <c r="C99" s="3">
        <f t="shared" si="1"/>
        <v>7.1428571428571425E-2</v>
      </c>
    </row>
    <row r="100" spans="1:3" x14ac:dyDescent="0.25">
      <c r="A100" s="1">
        <v>3</v>
      </c>
      <c r="B100" s="1">
        <v>1</v>
      </c>
      <c r="C100" s="3">
        <f t="shared" si="1"/>
        <v>7.1428571428571425E-2</v>
      </c>
    </row>
    <row r="101" spans="1:3" x14ac:dyDescent="0.25">
      <c r="A101" s="1" t="s">
        <v>21</v>
      </c>
      <c r="B101" s="1" t="s">
        <v>1</v>
      </c>
      <c r="C101" s="3"/>
    </row>
    <row r="102" spans="1:3" x14ac:dyDescent="0.25">
      <c r="A102" s="1">
        <v>5</v>
      </c>
      <c r="B102" s="1">
        <v>7</v>
      </c>
      <c r="C102" s="3">
        <f t="shared" si="1"/>
        <v>0.5</v>
      </c>
    </row>
    <row r="103" spans="1:3" x14ac:dyDescent="0.25">
      <c r="A103" s="1">
        <v>4</v>
      </c>
      <c r="B103" s="1">
        <v>5</v>
      </c>
      <c r="C103" s="3">
        <f t="shared" si="1"/>
        <v>0.35714285714285715</v>
      </c>
    </row>
    <row r="104" spans="1:3" x14ac:dyDescent="0.25">
      <c r="A104" s="1">
        <v>3</v>
      </c>
      <c r="B104" s="1">
        <v>1</v>
      </c>
      <c r="C104" s="3">
        <f t="shared" si="1"/>
        <v>7.1428571428571425E-2</v>
      </c>
    </row>
    <row r="105" spans="1:3" x14ac:dyDescent="0.25">
      <c r="A105" s="1">
        <v>2</v>
      </c>
      <c r="B105" s="1">
        <v>1</v>
      </c>
      <c r="C105" s="3">
        <f t="shared" si="1"/>
        <v>7.1428571428571425E-2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C3" sqref="C3"/>
    </sheetView>
  </sheetViews>
  <sheetFormatPr defaultRowHeight="15" x14ac:dyDescent="0.25"/>
  <cols>
    <col min="1" max="1" width="27.28515625" customWidth="1"/>
    <col min="2" max="2" width="28.570312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>
        <v>5</v>
      </c>
      <c r="B2" s="1">
        <v>1</v>
      </c>
      <c r="C2" s="3">
        <f>B2/1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5</v>
      </c>
      <c r="B4" s="1">
        <v>1</v>
      </c>
      <c r="C4" s="3">
        <f t="shared" ref="C4:C42" si="0">B4/1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>
        <v>4</v>
      </c>
      <c r="B6" s="1">
        <v>1</v>
      </c>
      <c r="C6" s="3">
        <f t="shared" si="0"/>
        <v>1</v>
      </c>
    </row>
    <row r="7" spans="1:3" x14ac:dyDescent="0.25">
      <c r="A7" s="1" t="s">
        <v>4</v>
      </c>
      <c r="B7" s="1" t="s">
        <v>1</v>
      </c>
      <c r="C7" s="3"/>
    </row>
    <row r="8" spans="1:3" x14ac:dyDescent="0.25">
      <c r="A8" s="1">
        <v>5</v>
      </c>
      <c r="B8" s="1">
        <v>1</v>
      </c>
      <c r="C8" s="3">
        <f t="shared" si="0"/>
        <v>1</v>
      </c>
    </row>
    <row r="9" spans="1:3" x14ac:dyDescent="0.25">
      <c r="A9" s="1" t="s">
        <v>5</v>
      </c>
      <c r="B9" s="1" t="s">
        <v>1</v>
      </c>
      <c r="C9" s="3"/>
    </row>
    <row r="10" spans="1:3" x14ac:dyDescent="0.25">
      <c r="A10" s="1">
        <v>5</v>
      </c>
      <c r="B10" s="1">
        <v>1</v>
      </c>
      <c r="C10" s="3">
        <f t="shared" si="0"/>
        <v>1</v>
      </c>
    </row>
    <row r="11" spans="1:3" x14ac:dyDescent="0.25">
      <c r="A11" s="1" t="s">
        <v>6</v>
      </c>
      <c r="B11" s="1" t="s">
        <v>1</v>
      </c>
      <c r="C11" s="3"/>
    </row>
    <row r="12" spans="1:3" x14ac:dyDescent="0.25">
      <c r="A12" s="1">
        <v>5</v>
      </c>
      <c r="B12" s="1">
        <v>1</v>
      </c>
      <c r="C12" s="3">
        <f t="shared" si="0"/>
        <v>1</v>
      </c>
    </row>
    <row r="13" spans="1:3" x14ac:dyDescent="0.25">
      <c r="A13" s="1" t="s">
        <v>7</v>
      </c>
      <c r="B13" s="1" t="s">
        <v>1</v>
      </c>
      <c r="C13" s="3"/>
    </row>
    <row r="14" spans="1:3" x14ac:dyDescent="0.25">
      <c r="A14" s="1">
        <v>3</v>
      </c>
      <c r="B14" s="1">
        <v>1</v>
      </c>
      <c r="C14" s="3">
        <f t="shared" si="0"/>
        <v>1</v>
      </c>
    </row>
    <row r="15" spans="1:3" x14ac:dyDescent="0.25">
      <c r="A15" s="1" t="s">
        <v>8</v>
      </c>
      <c r="B15" s="1" t="s">
        <v>1</v>
      </c>
      <c r="C15" s="3"/>
    </row>
    <row r="16" spans="1:3" x14ac:dyDescent="0.25">
      <c r="A16" s="1">
        <v>5</v>
      </c>
      <c r="B16" s="1">
        <v>1</v>
      </c>
      <c r="C16" s="3">
        <f t="shared" si="0"/>
        <v>1</v>
      </c>
    </row>
    <row r="17" spans="1:3" x14ac:dyDescent="0.25">
      <c r="A17" s="1" t="s">
        <v>9</v>
      </c>
      <c r="B17" s="1" t="s">
        <v>1</v>
      </c>
      <c r="C17" s="3"/>
    </row>
    <row r="18" spans="1:3" x14ac:dyDescent="0.25">
      <c r="A18" s="1">
        <v>4</v>
      </c>
      <c r="B18" s="1">
        <v>1</v>
      </c>
      <c r="C18" s="3">
        <f t="shared" si="0"/>
        <v>1</v>
      </c>
    </row>
    <row r="19" spans="1:3" x14ac:dyDescent="0.25">
      <c r="A19" s="1" t="s">
        <v>10</v>
      </c>
      <c r="B19" s="1" t="s">
        <v>1</v>
      </c>
      <c r="C19" s="3"/>
    </row>
    <row r="20" spans="1:3" x14ac:dyDescent="0.25">
      <c r="A20" s="1">
        <v>4</v>
      </c>
      <c r="B20" s="1">
        <v>1</v>
      </c>
      <c r="C20" s="3">
        <f t="shared" si="0"/>
        <v>1</v>
      </c>
    </row>
    <row r="21" spans="1:3" x14ac:dyDescent="0.25">
      <c r="A21" s="1" t="s">
        <v>11</v>
      </c>
      <c r="B21" s="1" t="s">
        <v>1</v>
      </c>
      <c r="C21" s="3"/>
    </row>
    <row r="22" spans="1:3" x14ac:dyDescent="0.25">
      <c r="A22" s="1">
        <v>4</v>
      </c>
      <c r="B22" s="1">
        <v>1</v>
      </c>
      <c r="C22" s="3">
        <f t="shared" si="0"/>
        <v>1</v>
      </c>
    </row>
    <row r="23" spans="1:3" x14ac:dyDescent="0.25">
      <c r="A23" s="1" t="s">
        <v>12</v>
      </c>
      <c r="B23" s="1" t="s">
        <v>1</v>
      </c>
      <c r="C23" s="3"/>
    </row>
    <row r="24" spans="1:3" x14ac:dyDescent="0.25">
      <c r="A24" s="1">
        <v>3</v>
      </c>
      <c r="B24" s="1">
        <v>1</v>
      </c>
      <c r="C24" s="3">
        <f t="shared" si="0"/>
        <v>1</v>
      </c>
    </row>
    <row r="25" spans="1:3" x14ac:dyDescent="0.25">
      <c r="A25" s="1" t="s">
        <v>13</v>
      </c>
      <c r="B25" s="1" t="s">
        <v>1</v>
      </c>
      <c r="C25" s="3"/>
    </row>
    <row r="26" spans="1:3" x14ac:dyDescent="0.25">
      <c r="A26" s="1">
        <v>3</v>
      </c>
      <c r="B26" s="1">
        <v>1</v>
      </c>
      <c r="C26" s="3">
        <f t="shared" si="0"/>
        <v>1</v>
      </c>
    </row>
    <row r="27" spans="1:3" x14ac:dyDescent="0.25">
      <c r="A27" s="1" t="s">
        <v>14</v>
      </c>
      <c r="B27" s="1" t="s">
        <v>1</v>
      </c>
      <c r="C27" s="3"/>
    </row>
    <row r="28" spans="1:3" x14ac:dyDescent="0.25">
      <c r="A28" s="1">
        <v>5</v>
      </c>
      <c r="B28" s="1">
        <v>1</v>
      </c>
      <c r="C28" s="3">
        <f t="shared" si="0"/>
        <v>1</v>
      </c>
    </row>
    <row r="29" spans="1:3" x14ac:dyDescent="0.25">
      <c r="A29" s="1" t="s">
        <v>15</v>
      </c>
      <c r="B29" s="1" t="s">
        <v>1</v>
      </c>
      <c r="C29" s="3"/>
    </row>
    <row r="30" spans="1:3" x14ac:dyDescent="0.25">
      <c r="A30" s="1">
        <v>4</v>
      </c>
      <c r="B30" s="1">
        <v>1</v>
      </c>
      <c r="C30" s="3">
        <f t="shared" si="0"/>
        <v>1</v>
      </c>
    </row>
    <row r="31" spans="1:3" x14ac:dyDescent="0.25">
      <c r="A31" s="1" t="s">
        <v>16</v>
      </c>
      <c r="B31" s="1" t="s">
        <v>1</v>
      </c>
      <c r="C31" s="3"/>
    </row>
    <row r="32" spans="1:3" x14ac:dyDescent="0.25">
      <c r="A32" s="1">
        <v>5</v>
      </c>
      <c r="B32" s="1">
        <v>1</v>
      </c>
      <c r="C32" s="3">
        <f t="shared" si="0"/>
        <v>1</v>
      </c>
    </row>
    <row r="33" spans="1:3" x14ac:dyDescent="0.25">
      <c r="A33" s="1" t="s">
        <v>17</v>
      </c>
      <c r="B33" s="1" t="s">
        <v>1</v>
      </c>
      <c r="C33" s="3"/>
    </row>
    <row r="34" spans="1:3" x14ac:dyDescent="0.25">
      <c r="A34" s="1">
        <v>4</v>
      </c>
      <c r="B34" s="1">
        <v>1</v>
      </c>
      <c r="C34" s="3">
        <f t="shared" si="0"/>
        <v>1</v>
      </c>
    </row>
    <row r="35" spans="1:3" x14ac:dyDescent="0.25">
      <c r="A35" s="1" t="s">
        <v>18</v>
      </c>
      <c r="B35" s="1" t="s">
        <v>1</v>
      </c>
      <c r="C35" s="3"/>
    </row>
    <row r="36" spans="1:3" x14ac:dyDescent="0.25">
      <c r="A36" s="1">
        <v>5</v>
      </c>
      <c r="B36" s="1">
        <v>1</v>
      </c>
      <c r="C36" s="3">
        <f t="shared" si="0"/>
        <v>1</v>
      </c>
    </row>
    <row r="37" spans="1:3" x14ac:dyDescent="0.25">
      <c r="A37" s="1" t="s">
        <v>19</v>
      </c>
      <c r="B37" s="1" t="s">
        <v>1</v>
      </c>
      <c r="C37" s="3"/>
    </row>
    <row r="38" spans="1:3" x14ac:dyDescent="0.25">
      <c r="A38" s="1">
        <v>4</v>
      </c>
      <c r="B38" s="1">
        <v>1</v>
      </c>
      <c r="C38" s="3">
        <f t="shared" si="0"/>
        <v>1</v>
      </c>
    </row>
    <row r="39" spans="1:3" x14ac:dyDescent="0.25">
      <c r="A39" s="1" t="s">
        <v>20</v>
      </c>
      <c r="B39" s="1" t="s">
        <v>1</v>
      </c>
      <c r="C39" s="3"/>
    </row>
    <row r="40" spans="1:3" x14ac:dyDescent="0.25">
      <c r="A40" s="1">
        <v>5</v>
      </c>
      <c r="B40" s="1">
        <v>1</v>
      </c>
      <c r="C40" s="3">
        <f t="shared" si="0"/>
        <v>1</v>
      </c>
    </row>
    <row r="41" spans="1:3" x14ac:dyDescent="0.25">
      <c r="A41" s="1" t="s">
        <v>21</v>
      </c>
      <c r="B41" s="1" t="s">
        <v>1</v>
      </c>
      <c r="C41" s="3"/>
    </row>
    <row r="42" spans="1:3" x14ac:dyDescent="0.25">
      <c r="A42" s="1">
        <v>4</v>
      </c>
      <c r="B42" s="1">
        <v>1</v>
      </c>
      <c r="C42" s="3">
        <f t="shared" si="0"/>
        <v>1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selection activeCell="C67" sqref="C67"/>
    </sheetView>
  </sheetViews>
  <sheetFormatPr defaultRowHeight="15" x14ac:dyDescent="0.25"/>
  <cols>
    <col min="1" max="1" width="23" customWidth="1"/>
    <col min="2" max="2" width="23.28515625" customWidth="1"/>
  </cols>
  <sheetData>
    <row r="1" spans="1:3" x14ac:dyDescent="0.25">
      <c r="A1" s="1" t="s">
        <v>0</v>
      </c>
      <c r="B1" s="1" t="s">
        <v>1</v>
      </c>
      <c r="C1" s="1">
        <v>8</v>
      </c>
    </row>
    <row r="2" spans="1:3" x14ac:dyDescent="0.25">
      <c r="A2" s="1">
        <v>5</v>
      </c>
      <c r="B2" s="1">
        <v>6</v>
      </c>
      <c r="C2" s="3">
        <f>B2/8</f>
        <v>0.75</v>
      </c>
    </row>
    <row r="3" spans="1:3" x14ac:dyDescent="0.25">
      <c r="A3" s="1">
        <v>3</v>
      </c>
      <c r="B3" s="1">
        <v>2</v>
      </c>
      <c r="C3" s="3">
        <f t="shared" ref="C3:C66" si="0">B3/8</f>
        <v>0.25</v>
      </c>
    </row>
    <row r="4" spans="1:3" x14ac:dyDescent="0.25">
      <c r="A4" s="1" t="s">
        <v>2</v>
      </c>
      <c r="B4" s="1" t="s">
        <v>1</v>
      </c>
      <c r="C4" s="3"/>
    </row>
    <row r="5" spans="1:3" x14ac:dyDescent="0.25">
      <c r="A5" s="1">
        <v>5</v>
      </c>
      <c r="B5" s="1">
        <v>7</v>
      </c>
      <c r="C5" s="3">
        <f t="shared" si="0"/>
        <v>0.875</v>
      </c>
    </row>
    <row r="6" spans="1:3" x14ac:dyDescent="0.25">
      <c r="A6" s="1">
        <v>4</v>
      </c>
      <c r="B6" s="1">
        <v>1</v>
      </c>
      <c r="C6" s="3">
        <f t="shared" si="0"/>
        <v>0.125</v>
      </c>
    </row>
    <row r="7" spans="1:3" x14ac:dyDescent="0.25">
      <c r="A7" s="1" t="s">
        <v>3</v>
      </c>
      <c r="B7" s="1" t="s">
        <v>1</v>
      </c>
      <c r="C7" s="3"/>
    </row>
    <row r="8" spans="1:3" x14ac:dyDescent="0.25">
      <c r="A8" s="1">
        <v>5</v>
      </c>
      <c r="B8" s="1">
        <v>7</v>
      </c>
      <c r="C8" s="3">
        <f t="shared" si="0"/>
        <v>0.875</v>
      </c>
    </row>
    <row r="9" spans="1:3" x14ac:dyDescent="0.25">
      <c r="A9" s="1">
        <v>3</v>
      </c>
      <c r="B9" s="1">
        <v>1</v>
      </c>
      <c r="C9" s="3">
        <f t="shared" si="0"/>
        <v>0.125</v>
      </c>
    </row>
    <row r="10" spans="1:3" x14ac:dyDescent="0.25">
      <c r="A10" s="1" t="s">
        <v>4</v>
      </c>
      <c r="B10" s="1" t="s">
        <v>1</v>
      </c>
      <c r="C10" s="3"/>
    </row>
    <row r="11" spans="1:3" x14ac:dyDescent="0.25">
      <c r="A11" s="1">
        <v>5</v>
      </c>
      <c r="B11" s="1">
        <v>7</v>
      </c>
      <c r="C11" s="3">
        <f t="shared" si="0"/>
        <v>0.875</v>
      </c>
    </row>
    <row r="12" spans="1:3" x14ac:dyDescent="0.25">
      <c r="A12" s="1">
        <v>4</v>
      </c>
      <c r="B12" s="1">
        <v>1</v>
      </c>
      <c r="C12" s="3">
        <f t="shared" si="0"/>
        <v>0.125</v>
      </c>
    </row>
    <row r="13" spans="1:3" x14ac:dyDescent="0.25">
      <c r="A13" s="1" t="s">
        <v>5</v>
      </c>
      <c r="B13" s="1" t="s">
        <v>1</v>
      </c>
      <c r="C13" s="3"/>
    </row>
    <row r="14" spans="1:3" x14ac:dyDescent="0.25">
      <c r="A14" s="1">
        <v>5</v>
      </c>
      <c r="B14" s="1">
        <v>6</v>
      </c>
      <c r="C14" s="3">
        <f t="shared" si="0"/>
        <v>0.75</v>
      </c>
    </row>
    <row r="15" spans="1:3" x14ac:dyDescent="0.25">
      <c r="A15" s="1">
        <v>4</v>
      </c>
      <c r="B15" s="1">
        <v>2</v>
      </c>
      <c r="C15" s="3">
        <f t="shared" si="0"/>
        <v>0.25</v>
      </c>
    </row>
    <row r="16" spans="1:3" x14ac:dyDescent="0.25">
      <c r="A16" s="1" t="s">
        <v>6</v>
      </c>
      <c r="B16" s="1" t="s">
        <v>1</v>
      </c>
      <c r="C16" s="3"/>
    </row>
    <row r="17" spans="1:3" x14ac:dyDescent="0.25">
      <c r="A17" s="1">
        <v>5</v>
      </c>
      <c r="B17" s="1">
        <v>6</v>
      </c>
      <c r="C17" s="3">
        <f t="shared" si="0"/>
        <v>0.75</v>
      </c>
    </row>
    <row r="18" spans="1:3" x14ac:dyDescent="0.25">
      <c r="A18" s="1">
        <v>4</v>
      </c>
      <c r="B18" s="1">
        <v>2</v>
      </c>
      <c r="C18" s="3">
        <f t="shared" si="0"/>
        <v>0.25</v>
      </c>
    </row>
    <row r="19" spans="1:3" x14ac:dyDescent="0.25">
      <c r="A19" s="1" t="s">
        <v>7</v>
      </c>
      <c r="B19" s="1" t="s">
        <v>1</v>
      </c>
      <c r="C19" s="3"/>
    </row>
    <row r="20" spans="1:3" x14ac:dyDescent="0.25">
      <c r="A20" s="1">
        <v>5</v>
      </c>
      <c r="B20" s="1">
        <v>7</v>
      </c>
      <c r="C20" s="3">
        <f t="shared" si="0"/>
        <v>0.875</v>
      </c>
    </row>
    <row r="21" spans="1:3" x14ac:dyDescent="0.25">
      <c r="A21" s="1">
        <v>3</v>
      </c>
      <c r="B21" s="1">
        <v>1</v>
      </c>
      <c r="C21" s="3">
        <f t="shared" si="0"/>
        <v>0.125</v>
      </c>
    </row>
    <row r="22" spans="1:3" x14ac:dyDescent="0.25">
      <c r="A22" s="1" t="s">
        <v>8</v>
      </c>
      <c r="B22" s="1" t="s">
        <v>1</v>
      </c>
      <c r="C22" s="3"/>
    </row>
    <row r="23" spans="1:3" x14ac:dyDescent="0.25">
      <c r="A23" s="1">
        <v>5</v>
      </c>
      <c r="B23" s="1">
        <v>6</v>
      </c>
      <c r="C23" s="3">
        <f t="shared" si="0"/>
        <v>0.75</v>
      </c>
    </row>
    <row r="24" spans="1:3" x14ac:dyDescent="0.25">
      <c r="A24" s="1"/>
      <c r="B24" s="1">
        <v>1</v>
      </c>
      <c r="C24" s="3">
        <f t="shared" si="0"/>
        <v>0.125</v>
      </c>
    </row>
    <row r="25" spans="1:3" x14ac:dyDescent="0.25">
      <c r="A25" s="1">
        <v>4</v>
      </c>
      <c r="B25" s="1">
        <v>1</v>
      </c>
      <c r="C25" s="3">
        <f t="shared" si="0"/>
        <v>0.125</v>
      </c>
    </row>
    <row r="26" spans="1:3" x14ac:dyDescent="0.25">
      <c r="A26" s="1" t="s">
        <v>9</v>
      </c>
      <c r="B26" s="1" t="s">
        <v>1</v>
      </c>
      <c r="C26" s="3"/>
    </row>
    <row r="27" spans="1:3" x14ac:dyDescent="0.25">
      <c r="A27" s="1">
        <v>5</v>
      </c>
      <c r="B27" s="1">
        <v>7</v>
      </c>
      <c r="C27" s="3">
        <f t="shared" si="0"/>
        <v>0.875</v>
      </c>
    </row>
    <row r="28" spans="1:3" x14ac:dyDescent="0.25">
      <c r="A28" s="1">
        <v>4</v>
      </c>
      <c r="B28" s="1">
        <v>1</v>
      </c>
      <c r="C28" s="3">
        <f t="shared" si="0"/>
        <v>0.125</v>
      </c>
    </row>
    <row r="29" spans="1:3" x14ac:dyDescent="0.25">
      <c r="A29" s="1" t="s">
        <v>10</v>
      </c>
      <c r="B29" s="1" t="s">
        <v>1</v>
      </c>
      <c r="C29" s="3"/>
    </row>
    <row r="30" spans="1:3" x14ac:dyDescent="0.25">
      <c r="A30" s="1">
        <v>5</v>
      </c>
      <c r="B30" s="1">
        <v>6</v>
      </c>
      <c r="C30" s="3">
        <f t="shared" si="0"/>
        <v>0.75</v>
      </c>
    </row>
    <row r="31" spans="1:3" x14ac:dyDescent="0.25">
      <c r="A31" s="1">
        <v>4</v>
      </c>
      <c r="B31" s="1">
        <v>2</v>
      </c>
      <c r="C31" s="3">
        <f t="shared" si="0"/>
        <v>0.25</v>
      </c>
    </row>
    <row r="32" spans="1:3" x14ac:dyDescent="0.25">
      <c r="A32" s="1" t="s">
        <v>11</v>
      </c>
      <c r="B32" s="1" t="s">
        <v>1</v>
      </c>
      <c r="C32" s="3"/>
    </row>
    <row r="33" spans="1:3" x14ac:dyDescent="0.25">
      <c r="A33" s="1">
        <v>5</v>
      </c>
      <c r="B33" s="1">
        <v>6</v>
      </c>
      <c r="C33" s="3">
        <f t="shared" si="0"/>
        <v>0.75</v>
      </c>
    </row>
    <row r="34" spans="1:3" x14ac:dyDescent="0.25">
      <c r="A34" s="1">
        <v>3</v>
      </c>
      <c r="B34" s="1">
        <v>1</v>
      </c>
      <c r="C34" s="3">
        <f t="shared" si="0"/>
        <v>0.125</v>
      </c>
    </row>
    <row r="35" spans="1:3" x14ac:dyDescent="0.25">
      <c r="A35" s="1">
        <v>4</v>
      </c>
      <c r="B35" s="1">
        <v>1</v>
      </c>
      <c r="C35" s="3">
        <f t="shared" si="0"/>
        <v>0.125</v>
      </c>
    </row>
    <row r="36" spans="1:3" x14ac:dyDescent="0.25">
      <c r="A36" s="1" t="s">
        <v>12</v>
      </c>
      <c r="B36" s="1" t="s">
        <v>1</v>
      </c>
      <c r="C36" s="3"/>
    </row>
    <row r="37" spans="1:3" x14ac:dyDescent="0.25">
      <c r="A37" s="1">
        <v>5</v>
      </c>
      <c r="B37" s="1">
        <v>7</v>
      </c>
      <c r="C37" s="3">
        <f t="shared" si="0"/>
        <v>0.875</v>
      </c>
    </row>
    <row r="38" spans="1:3" x14ac:dyDescent="0.25">
      <c r="A38" s="1">
        <v>4</v>
      </c>
      <c r="B38" s="1">
        <v>1</v>
      </c>
      <c r="C38" s="3">
        <f t="shared" si="0"/>
        <v>0.125</v>
      </c>
    </row>
    <row r="39" spans="1:3" x14ac:dyDescent="0.25">
      <c r="A39" s="1" t="s">
        <v>13</v>
      </c>
      <c r="B39" s="1" t="s">
        <v>1</v>
      </c>
      <c r="C39" s="3"/>
    </row>
    <row r="40" spans="1:3" x14ac:dyDescent="0.25">
      <c r="A40" s="1">
        <v>5</v>
      </c>
      <c r="B40" s="1">
        <v>7</v>
      </c>
      <c r="C40" s="3">
        <f t="shared" si="0"/>
        <v>0.875</v>
      </c>
    </row>
    <row r="41" spans="1:3" x14ac:dyDescent="0.25">
      <c r="A41" s="1">
        <v>4</v>
      </c>
      <c r="B41" s="1">
        <v>1</v>
      </c>
      <c r="C41" s="3">
        <f t="shared" si="0"/>
        <v>0.125</v>
      </c>
    </row>
    <row r="42" spans="1:3" x14ac:dyDescent="0.25">
      <c r="A42" s="1" t="s">
        <v>14</v>
      </c>
      <c r="B42" s="1" t="s">
        <v>1</v>
      </c>
      <c r="C42" s="3"/>
    </row>
    <row r="43" spans="1:3" x14ac:dyDescent="0.25">
      <c r="A43" s="1">
        <v>5</v>
      </c>
      <c r="B43" s="1">
        <v>4</v>
      </c>
      <c r="C43" s="3">
        <f t="shared" si="0"/>
        <v>0.5</v>
      </c>
    </row>
    <row r="44" spans="1:3" x14ac:dyDescent="0.25">
      <c r="A44" s="1">
        <v>3</v>
      </c>
      <c r="B44" s="1">
        <v>1</v>
      </c>
      <c r="C44" s="3">
        <f t="shared" si="0"/>
        <v>0.125</v>
      </c>
    </row>
    <row r="45" spans="1:3" x14ac:dyDescent="0.25">
      <c r="A45" s="1"/>
      <c r="B45" s="1">
        <v>1</v>
      </c>
      <c r="C45" s="3">
        <f t="shared" si="0"/>
        <v>0.125</v>
      </c>
    </row>
    <row r="46" spans="1:3" x14ac:dyDescent="0.25">
      <c r="A46" s="1">
        <v>4</v>
      </c>
      <c r="B46" s="1">
        <v>2</v>
      </c>
      <c r="C46" s="3">
        <f t="shared" si="0"/>
        <v>0.25</v>
      </c>
    </row>
    <row r="47" spans="1:3" x14ac:dyDescent="0.25">
      <c r="A47" s="1" t="s">
        <v>15</v>
      </c>
      <c r="B47" s="1" t="s">
        <v>1</v>
      </c>
      <c r="C47" s="3"/>
    </row>
    <row r="48" spans="1:3" x14ac:dyDescent="0.25">
      <c r="A48" s="1">
        <v>5</v>
      </c>
      <c r="B48" s="1">
        <v>6</v>
      </c>
      <c r="C48" s="3">
        <f t="shared" si="0"/>
        <v>0.75</v>
      </c>
    </row>
    <row r="49" spans="1:3" x14ac:dyDescent="0.25">
      <c r="A49" s="1">
        <v>3</v>
      </c>
      <c r="B49" s="1">
        <v>1</v>
      </c>
      <c r="C49" s="3">
        <f t="shared" si="0"/>
        <v>0.125</v>
      </c>
    </row>
    <row r="50" spans="1:3" x14ac:dyDescent="0.25">
      <c r="A50" s="1">
        <v>4</v>
      </c>
      <c r="B50" s="1">
        <v>1</v>
      </c>
      <c r="C50" s="3">
        <f t="shared" si="0"/>
        <v>0.125</v>
      </c>
    </row>
    <row r="51" spans="1:3" x14ac:dyDescent="0.25">
      <c r="A51" s="1" t="s">
        <v>16</v>
      </c>
      <c r="B51" s="1" t="s">
        <v>1</v>
      </c>
      <c r="C51" s="3"/>
    </row>
    <row r="52" spans="1:3" x14ac:dyDescent="0.25">
      <c r="A52" s="1">
        <v>5</v>
      </c>
      <c r="B52" s="1">
        <v>6</v>
      </c>
      <c r="C52" s="3">
        <f t="shared" si="0"/>
        <v>0.75</v>
      </c>
    </row>
    <row r="53" spans="1:3" x14ac:dyDescent="0.25">
      <c r="A53" s="1">
        <v>4</v>
      </c>
      <c r="B53" s="1">
        <v>2</v>
      </c>
      <c r="C53" s="3">
        <f t="shared" si="0"/>
        <v>0.25</v>
      </c>
    </row>
    <row r="54" spans="1:3" x14ac:dyDescent="0.25">
      <c r="A54" s="1" t="s">
        <v>17</v>
      </c>
      <c r="B54" s="1" t="s">
        <v>1</v>
      </c>
      <c r="C54" s="3"/>
    </row>
    <row r="55" spans="1:3" x14ac:dyDescent="0.25">
      <c r="A55" s="1">
        <v>5</v>
      </c>
      <c r="B55" s="1">
        <v>6</v>
      </c>
      <c r="C55" s="3">
        <f t="shared" si="0"/>
        <v>0.75</v>
      </c>
    </row>
    <row r="56" spans="1:3" x14ac:dyDescent="0.25">
      <c r="A56" s="1">
        <v>4</v>
      </c>
      <c r="B56" s="1">
        <v>1</v>
      </c>
      <c r="C56" s="3">
        <f t="shared" si="0"/>
        <v>0.125</v>
      </c>
    </row>
    <row r="57" spans="1:3" x14ac:dyDescent="0.25">
      <c r="A57" s="1">
        <v>3</v>
      </c>
      <c r="B57" s="1">
        <v>1</v>
      </c>
      <c r="C57" s="3">
        <f t="shared" si="0"/>
        <v>0.125</v>
      </c>
    </row>
    <row r="58" spans="1:3" x14ac:dyDescent="0.25">
      <c r="A58" s="1" t="s">
        <v>18</v>
      </c>
      <c r="B58" s="1" t="s">
        <v>1</v>
      </c>
      <c r="C58" s="3"/>
    </row>
    <row r="59" spans="1:3" x14ac:dyDescent="0.25">
      <c r="A59" s="1">
        <v>5</v>
      </c>
      <c r="B59" s="1">
        <v>7</v>
      </c>
      <c r="C59" s="3">
        <f t="shared" si="0"/>
        <v>0.875</v>
      </c>
    </row>
    <row r="60" spans="1:3" x14ac:dyDescent="0.25">
      <c r="A60" s="1">
        <v>4</v>
      </c>
      <c r="B60" s="1">
        <v>1</v>
      </c>
      <c r="C60" s="3">
        <f t="shared" si="0"/>
        <v>0.125</v>
      </c>
    </row>
    <row r="61" spans="1:3" x14ac:dyDescent="0.25">
      <c r="A61" s="1" t="s">
        <v>19</v>
      </c>
      <c r="B61" s="1" t="s">
        <v>1</v>
      </c>
      <c r="C61" s="3"/>
    </row>
    <row r="62" spans="1:3" x14ac:dyDescent="0.25">
      <c r="A62" s="1">
        <v>5</v>
      </c>
      <c r="B62" s="1">
        <v>7</v>
      </c>
      <c r="C62" s="3">
        <f t="shared" si="0"/>
        <v>0.875</v>
      </c>
    </row>
    <row r="63" spans="1:3" x14ac:dyDescent="0.25">
      <c r="A63" s="1">
        <v>3</v>
      </c>
      <c r="B63" s="1">
        <v>1</v>
      </c>
      <c r="C63" s="3">
        <f t="shared" si="0"/>
        <v>0.125</v>
      </c>
    </row>
    <row r="64" spans="1:3" x14ac:dyDescent="0.25">
      <c r="A64" s="1" t="s">
        <v>20</v>
      </c>
      <c r="B64" s="1" t="s">
        <v>1</v>
      </c>
      <c r="C64" s="3"/>
    </row>
    <row r="65" spans="1:3" x14ac:dyDescent="0.25">
      <c r="A65" s="1">
        <v>5</v>
      </c>
      <c r="B65" s="1">
        <v>6</v>
      </c>
      <c r="C65" s="3">
        <f t="shared" si="0"/>
        <v>0.75</v>
      </c>
    </row>
    <row r="66" spans="1:3" x14ac:dyDescent="0.25">
      <c r="A66" s="1">
        <v>4</v>
      </c>
      <c r="B66" s="1">
        <v>2</v>
      </c>
      <c r="C66" s="3">
        <f t="shared" si="0"/>
        <v>0.25</v>
      </c>
    </row>
    <row r="67" spans="1:3" x14ac:dyDescent="0.25">
      <c r="A67" s="1" t="s">
        <v>21</v>
      </c>
      <c r="B67" s="1" t="s">
        <v>1</v>
      </c>
      <c r="C67" s="3"/>
    </row>
    <row r="68" spans="1:3" x14ac:dyDescent="0.25">
      <c r="A68" s="1">
        <v>5</v>
      </c>
      <c r="B68" s="1">
        <v>7</v>
      </c>
      <c r="C68" s="3">
        <f t="shared" ref="C68:C69" si="1">B68/8</f>
        <v>0.875</v>
      </c>
    </row>
    <row r="69" spans="1:3" x14ac:dyDescent="0.25">
      <c r="A69" s="1">
        <v>4</v>
      </c>
      <c r="B69" s="1">
        <v>1</v>
      </c>
      <c r="C69" s="3">
        <f t="shared" si="1"/>
        <v>0.125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C3" sqref="C3"/>
    </sheetView>
  </sheetViews>
  <sheetFormatPr defaultRowHeight="15" x14ac:dyDescent="0.25"/>
  <cols>
    <col min="1" max="1" width="18.140625" customWidth="1"/>
    <col min="2" max="2" width="25.2851562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>
        <v>5</v>
      </c>
      <c r="B2" s="1">
        <v>1</v>
      </c>
      <c r="C2" s="3">
        <f>B2/1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5</v>
      </c>
      <c r="B4" s="1">
        <v>1</v>
      </c>
      <c r="C4" s="3">
        <f t="shared" ref="C4:C42" si="0">B4/1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>
        <v>4</v>
      </c>
      <c r="B6" s="1">
        <v>1</v>
      </c>
      <c r="C6" s="3">
        <f t="shared" si="0"/>
        <v>1</v>
      </c>
    </row>
    <row r="7" spans="1:3" x14ac:dyDescent="0.25">
      <c r="A7" s="1" t="s">
        <v>4</v>
      </c>
      <c r="B7" s="1" t="s">
        <v>1</v>
      </c>
      <c r="C7" s="3"/>
    </row>
    <row r="8" spans="1:3" x14ac:dyDescent="0.25">
      <c r="A8" s="1">
        <v>4</v>
      </c>
      <c r="B8" s="1">
        <v>1</v>
      </c>
      <c r="C8" s="3">
        <f t="shared" si="0"/>
        <v>1</v>
      </c>
    </row>
    <row r="9" spans="1:3" x14ac:dyDescent="0.25">
      <c r="A9" s="1" t="s">
        <v>5</v>
      </c>
      <c r="B9" s="1" t="s">
        <v>1</v>
      </c>
      <c r="C9" s="3"/>
    </row>
    <row r="10" spans="1:3" x14ac:dyDescent="0.25">
      <c r="A10" s="1">
        <v>3</v>
      </c>
      <c r="B10" s="1">
        <v>1</v>
      </c>
      <c r="C10" s="3">
        <f t="shared" si="0"/>
        <v>1</v>
      </c>
    </row>
    <row r="11" spans="1:3" x14ac:dyDescent="0.25">
      <c r="A11" s="1" t="s">
        <v>6</v>
      </c>
      <c r="B11" s="1" t="s">
        <v>1</v>
      </c>
      <c r="C11" s="3"/>
    </row>
    <row r="12" spans="1:3" x14ac:dyDescent="0.25">
      <c r="A12" s="1">
        <v>4</v>
      </c>
      <c r="B12" s="1">
        <v>1</v>
      </c>
      <c r="C12" s="3">
        <f t="shared" si="0"/>
        <v>1</v>
      </c>
    </row>
    <row r="13" spans="1:3" x14ac:dyDescent="0.25">
      <c r="A13" s="1" t="s">
        <v>7</v>
      </c>
      <c r="B13" s="1" t="s">
        <v>1</v>
      </c>
      <c r="C13" s="3"/>
    </row>
    <row r="14" spans="1:3" x14ac:dyDescent="0.25">
      <c r="A14" s="1">
        <v>4</v>
      </c>
      <c r="B14" s="1">
        <v>1</v>
      </c>
      <c r="C14" s="3">
        <f t="shared" si="0"/>
        <v>1</v>
      </c>
    </row>
    <row r="15" spans="1:3" x14ac:dyDescent="0.25">
      <c r="A15" s="1" t="s">
        <v>8</v>
      </c>
      <c r="B15" s="1" t="s">
        <v>1</v>
      </c>
      <c r="C15" s="3"/>
    </row>
    <row r="16" spans="1:3" x14ac:dyDescent="0.25">
      <c r="A16" s="1">
        <v>3</v>
      </c>
      <c r="B16" s="1">
        <v>1</v>
      </c>
      <c r="C16" s="3">
        <f t="shared" si="0"/>
        <v>1</v>
      </c>
    </row>
    <row r="17" spans="1:3" x14ac:dyDescent="0.25">
      <c r="A17" s="1" t="s">
        <v>9</v>
      </c>
      <c r="B17" s="1" t="s">
        <v>1</v>
      </c>
      <c r="C17" s="3"/>
    </row>
    <row r="18" spans="1:3" x14ac:dyDescent="0.25">
      <c r="A18" s="1">
        <v>4</v>
      </c>
      <c r="B18" s="1">
        <v>1</v>
      </c>
      <c r="C18" s="3">
        <f t="shared" si="0"/>
        <v>1</v>
      </c>
    </row>
    <row r="19" spans="1:3" x14ac:dyDescent="0.25">
      <c r="A19" s="1" t="s">
        <v>10</v>
      </c>
      <c r="B19" s="1" t="s">
        <v>1</v>
      </c>
      <c r="C19" s="3"/>
    </row>
    <row r="20" spans="1:3" x14ac:dyDescent="0.25">
      <c r="A20" s="1">
        <v>4</v>
      </c>
      <c r="B20" s="1">
        <v>1</v>
      </c>
      <c r="C20" s="3">
        <f t="shared" si="0"/>
        <v>1</v>
      </c>
    </row>
    <row r="21" spans="1:3" x14ac:dyDescent="0.25">
      <c r="A21" s="1" t="s">
        <v>11</v>
      </c>
      <c r="B21" s="1" t="s">
        <v>1</v>
      </c>
      <c r="C21" s="3"/>
    </row>
    <row r="22" spans="1:3" x14ac:dyDescent="0.25">
      <c r="A22" s="1">
        <v>4</v>
      </c>
      <c r="B22" s="1">
        <v>1</v>
      </c>
      <c r="C22" s="3">
        <f t="shared" si="0"/>
        <v>1</v>
      </c>
    </row>
    <row r="23" spans="1:3" x14ac:dyDescent="0.25">
      <c r="A23" s="1" t="s">
        <v>12</v>
      </c>
      <c r="B23" s="1" t="s">
        <v>1</v>
      </c>
      <c r="C23" s="3"/>
    </row>
    <row r="24" spans="1:3" x14ac:dyDescent="0.25">
      <c r="A24" s="1">
        <v>4</v>
      </c>
      <c r="B24" s="1">
        <v>1</v>
      </c>
      <c r="C24" s="3">
        <f t="shared" si="0"/>
        <v>1</v>
      </c>
    </row>
    <row r="25" spans="1:3" x14ac:dyDescent="0.25">
      <c r="A25" s="1" t="s">
        <v>13</v>
      </c>
      <c r="B25" s="1" t="s">
        <v>1</v>
      </c>
      <c r="C25" s="3"/>
    </row>
    <row r="26" spans="1:3" x14ac:dyDescent="0.25">
      <c r="A26" s="1">
        <v>4</v>
      </c>
      <c r="B26" s="1">
        <v>1</v>
      </c>
      <c r="C26" s="3">
        <f t="shared" si="0"/>
        <v>1</v>
      </c>
    </row>
    <row r="27" spans="1:3" x14ac:dyDescent="0.25">
      <c r="A27" s="1" t="s">
        <v>14</v>
      </c>
      <c r="B27" s="1" t="s">
        <v>1</v>
      </c>
      <c r="C27" s="3"/>
    </row>
    <row r="28" spans="1:3" x14ac:dyDescent="0.25">
      <c r="A28" s="1">
        <v>4</v>
      </c>
      <c r="B28" s="1">
        <v>1</v>
      </c>
      <c r="C28" s="3">
        <f t="shared" si="0"/>
        <v>1</v>
      </c>
    </row>
    <row r="29" spans="1:3" x14ac:dyDescent="0.25">
      <c r="A29" s="1" t="s">
        <v>15</v>
      </c>
      <c r="B29" s="1" t="s">
        <v>1</v>
      </c>
      <c r="C29" s="3"/>
    </row>
    <row r="30" spans="1:3" x14ac:dyDescent="0.25">
      <c r="A30" s="1">
        <v>3</v>
      </c>
      <c r="B30" s="1">
        <v>1</v>
      </c>
      <c r="C30" s="3">
        <f t="shared" si="0"/>
        <v>1</v>
      </c>
    </row>
    <row r="31" spans="1:3" x14ac:dyDescent="0.25">
      <c r="A31" s="1" t="s">
        <v>16</v>
      </c>
      <c r="B31" s="1" t="s">
        <v>1</v>
      </c>
      <c r="C31" s="3"/>
    </row>
    <row r="32" spans="1:3" x14ac:dyDescent="0.25">
      <c r="A32" s="1">
        <v>4</v>
      </c>
      <c r="B32" s="1">
        <v>1</v>
      </c>
      <c r="C32" s="3">
        <f t="shared" si="0"/>
        <v>1</v>
      </c>
    </row>
    <row r="33" spans="1:3" x14ac:dyDescent="0.25">
      <c r="A33" s="1" t="s">
        <v>17</v>
      </c>
      <c r="B33" s="1" t="s">
        <v>1</v>
      </c>
      <c r="C33" s="3"/>
    </row>
    <row r="34" spans="1:3" x14ac:dyDescent="0.25">
      <c r="A34" s="1">
        <v>3</v>
      </c>
      <c r="B34" s="1">
        <v>1</v>
      </c>
      <c r="C34" s="3">
        <f t="shared" si="0"/>
        <v>1</v>
      </c>
    </row>
    <row r="35" spans="1:3" x14ac:dyDescent="0.25">
      <c r="A35" s="1" t="s">
        <v>18</v>
      </c>
      <c r="B35" s="1" t="s">
        <v>1</v>
      </c>
      <c r="C35" s="3"/>
    </row>
    <row r="36" spans="1:3" x14ac:dyDescent="0.25">
      <c r="A36" s="1">
        <v>4</v>
      </c>
      <c r="B36" s="1">
        <v>1</v>
      </c>
      <c r="C36" s="3">
        <f t="shared" si="0"/>
        <v>1</v>
      </c>
    </row>
    <row r="37" spans="1:3" x14ac:dyDescent="0.25">
      <c r="A37" s="1" t="s">
        <v>19</v>
      </c>
      <c r="B37" s="1" t="s">
        <v>1</v>
      </c>
      <c r="C37" s="3"/>
    </row>
    <row r="38" spans="1:3" x14ac:dyDescent="0.25">
      <c r="A38" s="1">
        <v>4</v>
      </c>
      <c r="B38" s="1">
        <v>1</v>
      </c>
      <c r="C38" s="3">
        <f t="shared" si="0"/>
        <v>1</v>
      </c>
    </row>
    <row r="39" spans="1:3" x14ac:dyDescent="0.25">
      <c r="A39" s="1" t="s">
        <v>20</v>
      </c>
      <c r="B39" s="1" t="s">
        <v>1</v>
      </c>
      <c r="C39" s="3"/>
    </row>
    <row r="40" spans="1:3" x14ac:dyDescent="0.25">
      <c r="A40" s="1">
        <v>3</v>
      </c>
      <c r="B40" s="1">
        <v>1</v>
      </c>
      <c r="C40" s="3">
        <f t="shared" si="0"/>
        <v>1</v>
      </c>
    </row>
    <row r="41" spans="1:3" x14ac:dyDescent="0.25">
      <c r="A41" s="1" t="s">
        <v>21</v>
      </c>
      <c r="B41" s="1" t="s">
        <v>1</v>
      </c>
      <c r="C41" s="3"/>
    </row>
    <row r="42" spans="1:3" x14ac:dyDescent="0.25">
      <c r="A42" s="1">
        <v>3</v>
      </c>
      <c r="B42" s="1">
        <v>1</v>
      </c>
      <c r="C42" s="3">
        <f t="shared" si="0"/>
        <v>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"/>
  <sheetViews>
    <sheetView workbookViewId="0">
      <selection activeCell="G114" sqref="G114"/>
    </sheetView>
  </sheetViews>
  <sheetFormatPr defaultRowHeight="15" x14ac:dyDescent="0.25"/>
  <cols>
    <col min="1" max="1" width="16.85546875" customWidth="1"/>
    <col min="2" max="2" width="24.85546875" customWidth="1"/>
  </cols>
  <sheetData>
    <row r="1" spans="1:3" x14ac:dyDescent="0.25">
      <c r="A1" s="1" t="s">
        <v>0</v>
      </c>
      <c r="B1" s="1" t="s">
        <v>1</v>
      </c>
      <c r="C1" s="1">
        <v>38</v>
      </c>
    </row>
    <row r="2" spans="1:3" x14ac:dyDescent="0.25">
      <c r="A2" s="1">
        <v>4</v>
      </c>
      <c r="B2" s="1">
        <v>18</v>
      </c>
      <c r="C2" s="3">
        <f>B2/38</f>
        <v>0.47368421052631576</v>
      </c>
    </row>
    <row r="3" spans="1:3" x14ac:dyDescent="0.25">
      <c r="A3" s="1">
        <v>1</v>
      </c>
      <c r="B3" s="1">
        <v>1</v>
      </c>
      <c r="C3" s="3">
        <f t="shared" ref="C3:C66" si="0">B3/38</f>
        <v>2.6315789473684209E-2</v>
      </c>
    </row>
    <row r="4" spans="1:3" x14ac:dyDescent="0.25">
      <c r="A4" s="1">
        <v>3</v>
      </c>
      <c r="B4" s="1">
        <v>7</v>
      </c>
      <c r="C4" s="3">
        <f t="shared" si="0"/>
        <v>0.18421052631578946</v>
      </c>
    </row>
    <row r="5" spans="1:3" x14ac:dyDescent="0.25">
      <c r="A5" s="1">
        <v>5</v>
      </c>
      <c r="B5" s="1">
        <v>11</v>
      </c>
      <c r="C5" s="3">
        <f t="shared" si="0"/>
        <v>0.28947368421052633</v>
      </c>
    </row>
    <row r="6" spans="1:3" x14ac:dyDescent="0.25">
      <c r="A6" s="1"/>
      <c r="B6" s="1">
        <v>1</v>
      </c>
      <c r="C6" s="3">
        <f t="shared" si="0"/>
        <v>2.6315789473684209E-2</v>
      </c>
    </row>
    <row r="7" spans="1:3" x14ac:dyDescent="0.25">
      <c r="A7" s="1" t="s">
        <v>2</v>
      </c>
      <c r="B7" s="1" t="s">
        <v>1</v>
      </c>
      <c r="C7" s="3"/>
    </row>
    <row r="8" spans="1:3" x14ac:dyDescent="0.25">
      <c r="A8" s="1">
        <v>4</v>
      </c>
      <c r="B8" s="1">
        <v>13</v>
      </c>
      <c r="C8" s="3">
        <f t="shared" si="0"/>
        <v>0.34210526315789475</v>
      </c>
    </row>
    <row r="9" spans="1:3" x14ac:dyDescent="0.25">
      <c r="A9" s="1">
        <v>5</v>
      </c>
      <c r="B9" s="1">
        <v>22</v>
      </c>
      <c r="C9" s="3">
        <f t="shared" si="0"/>
        <v>0.57894736842105265</v>
      </c>
    </row>
    <row r="10" spans="1:3" x14ac:dyDescent="0.25">
      <c r="A10" s="1"/>
      <c r="B10" s="1">
        <v>1</v>
      </c>
      <c r="C10" s="3">
        <f t="shared" si="0"/>
        <v>2.6315789473684209E-2</v>
      </c>
    </row>
    <row r="11" spans="1:3" x14ac:dyDescent="0.25">
      <c r="A11" s="1">
        <v>3</v>
      </c>
      <c r="B11" s="1">
        <v>2</v>
      </c>
      <c r="C11" s="3">
        <f t="shared" si="0"/>
        <v>5.2631578947368418E-2</v>
      </c>
    </row>
    <row r="12" spans="1:3" x14ac:dyDescent="0.25">
      <c r="A12" s="1" t="s">
        <v>3</v>
      </c>
      <c r="B12" s="1" t="s">
        <v>1</v>
      </c>
      <c r="C12" s="3"/>
    </row>
    <row r="13" spans="1:3" x14ac:dyDescent="0.25">
      <c r="A13" s="1">
        <v>4</v>
      </c>
      <c r="B13" s="1">
        <v>15</v>
      </c>
      <c r="C13" s="3">
        <f t="shared" si="0"/>
        <v>0.39473684210526316</v>
      </c>
    </row>
    <row r="14" spans="1:3" x14ac:dyDescent="0.25">
      <c r="A14" s="1">
        <v>5</v>
      </c>
      <c r="B14" s="1">
        <v>18</v>
      </c>
      <c r="C14" s="3">
        <f t="shared" si="0"/>
        <v>0.47368421052631576</v>
      </c>
    </row>
    <row r="15" spans="1:3" x14ac:dyDescent="0.25">
      <c r="A15" s="1">
        <v>1</v>
      </c>
      <c r="B15" s="1">
        <v>1</v>
      </c>
      <c r="C15" s="3">
        <f t="shared" si="0"/>
        <v>2.6315789473684209E-2</v>
      </c>
    </row>
    <row r="16" spans="1:3" x14ac:dyDescent="0.25">
      <c r="A16" s="1">
        <v>3</v>
      </c>
      <c r="B16" s="1">
        <v>1</v>
      </c>
      <c r="C16" s="3">
        <f t="shared" si="0"/>
        <v>2.6315789473684209E-2</v>
      </c>
    </row>
    <row r="17" spans="1:3" x14ac:dyDescent="0.25">
      <c r="A17" s="1"/>
      <c r="B17" s="1">
        <v>1</v>
      </c>
      <c r="C17" s="3">
        <f t="shared" si="0"/>
        <v>2.6315789473684209E-2</v>
      </c>
    </row>
    <row r="18" spans="1:3" x14ac:dyDescent="0.25">
      <c r="A18" s="1">
        <v>2</v>
      </c>
      <c r="B18" s="1">
        <v>2</v>
      </c>
      <c r="C18" s="3">
        <f t="shared" si="0"/>
        <v>5.2631578947368418E-2</v>
      </c>
    </row>
    <row r="19" spans="1:3" x14ac:dyDescent="0.25">
      <c r="A19" s="1" t="s">
        <v>4</v>
      </c>
      <c r="B19" s="1" t="s">
        <v>1</v>
      </c>
      <c r="C19" s="3"/>
    </row>
    <row r="20" spans="1:3" x14ac:dyDescent="0.25">
      <c r="A20" s="1">
        <v>4</v>
      </c>
      <c r="B20" s="1">
        <v>10</v>
      </c>
      <c r="C20" s="3">
        <f t="shared" si="0"/>
        <v>0.26315789473684209</v>
      </c>
    </row>
    <row r="21" spans="1:3" x14ac:dyDescent="0.25">
      <c r="A21" s="1">
        <v>5</v>
      </c>
      <c r="B21" s="1">
        <v>26</v>
      </c>
      <c r="C21" s="3">
        <f t="shared" si="0"/>
        <v>0.68421052631578949</v>
      </c>
    </row>
    <row r="22" spans="1:3" x14ac:dyDescent="0.25">
      <c r="A22" s="1">
        <v>3</v>
      </c>
      <c r="B22" s="1">
        <v>1</v>
      </c>
      <c r="C22" s="3">
        <f t="shared" si="0"/>
        <v>2.6315789473684209E-2</v>
      </c>
    </row>
    <row r="23" spans="1:3" x14ac:dyDescent="0.25">
      <c r="A23" s="1">
        <v>2</v>
      </c>
      <c r="B23" s="1">
        <v>1</v>
      </c>
      <c r="C23" s="3">
        <f t="shared" si="0"/>
        <v>2.6315789473684209E-2</v>
      </c>
    </row>
    <row r="24" spans="1:3" x14ac:dyDescent="0.25">
      <c r="A24" s="1" t="s">
        <v>5</v>
      </c>
      <c r="B24" s="1" t="s">
        <v>1</v>
      </c>
      <c r="C24" s="3"/>
    </row>
    <row r="25" spans="1:3" x14ac:dyDescent="0.25">
      <c r="A25" s="1">
        <v>4</v>
      </c>
      <c r="B25" s="1">
        <v>7</v>
      </c>
      <c r="C25" s="3">
        <f t="shared" si="0"/>
        <v>0.18421052631578946</v>
      </c>
    </row>
    <row r="26" spans="1:3" x14ac:dyDescent="0.25">
      <c r="A26" s="1">
        <v>5</v>
      </c>
      <c r="B26" s="1">
        <v>26</v>
      </c>
      <c r="C26" s="3">
        <f t="shared" si="0"/>
        <v>0.68421052631578949</v>
      </c>
    </row>
    <row r="27" spans="1:3" x14ac:dyDescent="0.25">
      <c r="A27" s="1">
        <v>2</v>
      </c>
      <c r="B27" s="1">
        <v>1</v>
      </c>
      <c r="C27" s="3">
        <f t="shared" si="0"/>
        <v>2.6315789473684209E-2</v>
      </c>
    </row>
    <row r="28" spans="1:3" x14ac:dyDescent="0.25">
      <c r="A28" s="1">
        <v>3</v>
      </c>
      <c r="B28" s="1">
        <v>2</v>
      </c>
      <c r="C28" s="3">
        <f t="shared" si="0"/>
        <v>5.2631578947368418E-2</v>
      </c>
    </row>
    <row r="29" spans="1:3" x14ac:dyDescent="0.25">
      <c r="A29" s="1">
        <v>2</v>
      </c>
      <c r="B29" s="1">
        <v>2</v>
      </c>
      <c r="C29" s="3">
        <f t="shared" si="0"/>
        <v>5.2631578947368418E-2</v>
      </c>
    </row>
    <row r="30" spans="1:3" x14ac:dyDescent="0.25">
      <c r="A30" s="1" t="s">
        <v>6</v>
      </c>
      <c r="B30" s="1" t="s">
        <v>1</v>
      </c>
      <c r="C30" s="3"/>
    </row>
    <row r="31" spans="1:3" x14ac:dyDescent="0.25">
      <c r="A31" s="1">
        <v>4</v>
      </c>
      <c r="B31" s="1">
        <v>11</v>
      </c>
      <c r="C31" s="3">
        <f t="shared" si="0"/>
        <v>0.28947368421052633</v>
      </c>
    </row>
    <row r="32" spans="1:3" x14ac:dyDescent="0.25">
      <c r="A32" s="1">
        <v>5</v>
      </c>
      <c r="B32" s="1">
        <v>24</v>
      </c>
      <c r="C32" s="3">
        <f t="shared" si="0"/>
        <v>0.63157894736842102</v>
      </c>
    </row>
    <row r="33" spans="1:3" x14ac:dyDescent="0.25">
      <c r="A33" s="1">
        <v>3</v>
      </c>
      <c r="B33" s="1">
        <v>2</v>
      </c>
      <c r="C33" s="3">
        <f t="shared" si="0"/>
        <v>5.2631578947368418E-2</v>
      </c>
    </row>
    <row r="34" spans="1:3" x14ac:dyDescent="0.25">
      <c r="A34" s="1">
        <v>2</v>
      </c>
      <c r="B34" s="1">
        <v>1</v>
      </c>
      <c r="C34" s="3">
        <f t="shared" si="0"/>
        <v>2.6315789473684209E-2</v>
      </c>
    </row>
    <row r="35" spans="1:3" x14ac:dyDescent="0.25">
      <c r="A35" s="1" t="s">
        <v>7</v>
      </c>
      <c r="B35" s="1" t="s">
        <v>1</v>
      </c>
      <c r="C35" s="3"/>
    </row>
    <row r="36" spans="1:3" x14ac:dyDescent="0.25">
      <c r="A36" s="1">
        <v>4</v>
      </c>
      <c r="B36" s="1">
        <v>12</v>
      </c>
      <c r="C36" s="3">
        <f t="shared" si="0"/>
        <v>0.31578947368421051</v>
      </c>
    </row>
    <row r="37" spans="1:3" x14ac:dyDescent="0.25">
      <c r="A37" s="1">
        <v>5</v>
      </c>
      <c r="B37" s="1">
        <v>21</v>
      </c>
      <c r="C37" s="3">
        <f t="shared" si="0"/>
        <v>0.55263157894736847</v>
      </c>
    </row>
    <row r="38" spans="1:3" x14ac:dyDescent="0.25">
      <c r="A38" s="1">
        <v>3</v>
      </c>
      <c r="B38" s="1">
        <v>3</v>
      </c>
      <c r="C38" s="3">
        <f t="shared" si="0"/>
        <v>7.8947368421052627E-2</v>
      </c>
    </row>
    <row r="39" spans="1:3" x14ac:dyDescent="0.25">
      <c r="A39" s="1"/>
      <c r="B39" s="1">
        <v>2</v>
      </c>
      <c r="C39" s="3">
        <f t="shared" si="0"/>
        <v>5.2631578947368418E-2</v>
      </c>
    </row>
    <row r="40" spans="1:3" x14ac:dyDescent="0.25">
      <c r="A40" s="1" t="s">
        <v>8</v>
      </c>
      <c r="B40" s="1" t="s">
        <v>1</v>
      </c>
      <c r="C40" s="3"/>
    </row>
    <row r="41" spans="1:3" x14ac:dyDescent="0.25">
      <c r="A41" s="1">
        <v>4</v>
      </c>
      <c r="B41" s="1">
        <v>12</v>
      </c>
      <c r="C41" s="3">
        <f t="shared" si="0"/>
        <v>0.31578947368421051</v>
      </c>
    </row>
    <row r="42" spans="1:3" x14ac:dyDescent="0.25">
      <c r="A42" s="1">
        <v>5</v>
      </c>
      <c r="B42" s="1">
        <v>23</v>
      </c>
      <c r="C42" s="3">
        <f t="shared" si="0"/>
        <v>0.60526315789473684</v>
      </c>
    </row>
    <row r="43" spans="1:3" x14ac:dyDescent="0.25">
      <c r="A43" s="1">
        <v>2</v>
      </c>
      <c r="B43" s="1">
        <v>2</v>
      </c>
      <c r="C43" s="3">
        <f t="shared" si="0"/>
        <v>5.2631578947368418E-2</v>
      </c>
    </row>
    <row r="44" spans="1:3" x14ac:dyDescent="0.25">
      <c r="A44" s="1"/>
      <c r="B44" s="1">
        <v>1</v>
      </c>
      <c r="C44" s="3">
        <f t="shared" si="0"/>
        <v>2.6315789473684209E-2</v>
      </c>
    </row>
    <row r="45" spans="1:3" x14ac:dyDescent="0.25">
      <c r="A45" s="1" t="s">
        <v>9</v>
      </c>
      <c r="B45" s="1" t="s">
        <v>1</v>
      </c>
      <c r="C45" s="3"/>
    </row>
    <row r="46" spans="1:3" x14ac:dyDescent="0.25">
      <c r="A46" s="1">
        <v>4</v>
      </c>
      <c r="B46" s="1">
        <v>10</v>
      </c>
      <c r="C46" s="3">
        <f t="shared" si="0"/>
        <v>0.26315789473684209</v>
      </c>
    </row>
    <row r="47" spans="1:3" x14ac:dyDescent="0.25">
      <c r="A47" s="1">
        <v>5</v>
      </c>
      <c r="B47" s="1">
        <v>22</v>
      </c>
      <c r="C47" s="3">
        <f t="shared" si="0"/>
        <v>0.57894736842105265</v>
      </c>
    </row>
    <row r="48" spans="1:3" x14ac:dyDescent="0.25">
      <c r="A48" s="1">
        <v>2</v>
      </c>
      <c r="B48" s="1">
        <v>1</v>
      </c>
      <c r="C48" s="3">
        <f t="shared" si="0"/>
        <v>2.6315789473684209E-2</v>
      </c>
    </row>
    <row r="49" spans="1:3" x14ac:dyDescent="0.25">
      <c r="A49" s="1">
        <v>3</v>
      </c>
      <c r="B49" s="1">
        <v>3</v>
      </c>
      <c r="C49" s="3">
        <f t="shared" si="0"/>
        <v>7.8947368421052627E-2</v>
      </c>
    </row>
    <row r="50" spans="1:3" x14ac:dyDescent="0.25">
      <c r="A50" s="1">
        <v>1</v>
      </c>
      <c r="B50" s="1">
        <v>2</v>
      </c>
      <c r="C50" s="3">
        <f t="shared" si="0"/>
        <v>5.2631578947368418E-2</v>
      </c>
    </row>
    <row r="51" spans="1:3" x14ac:dyDescent="0.25">
      <c r="A51" s="1" t="s">
        <v>10</v>
      </c>
      <c r="B51" s="1" t="s">
        <v>1</v>
      </c>
      <c r="C51" s="3"/>
    </row>
    <row r="52" spans="1:3" x14ac:dyDescent="0.25">
      <c r="A52" s="1">
        <v>4</v>
      </c>
      <c r="B52" s="1">
        <v>16</v>
      </c>
      <c r="C52" s="3">
        <f t="shared" si="0"/>
        <v>0.42105263157894735</v>
      </c>
    </row>
    <row r="53" spans="1:3" x14ac:dyDescent="0.25">
      <c r="A53" s="1">
        <v>3</v>
      </c>
      <c r="B53" s="1">
        <v>3</v>
      </c>
      <c r="C53" s="3">
        <f t="shared" si="0"/>
        <v>7.8947368421052627E-2</v>
      </c>
    </row>
    <row r="54" spans="1:3" x14ac:dyDescent="0.25">
      <c r="A54" s="1">
        <v>2</v>
      </c>
      <c r="B54" s="1">
        <v>1</v>
      </c>
      <c r="C54" s="3">
        <f t="shared" si="0"/>
        <v>2.6315789473684209E-2</v>
      </c>
    </row>
    <row r="55" spans="1:3" x14ac:dyDescent="0.25">
      <c r="A55" s="1">
        <v>5</v>
      </c>
      <c r="B55" s="1">
        <v>17</v>
      </c>
      <c r="C55" s="3">
        <f t="shared" si="0"/>
        <v>0.44736842105263158</v>
      </c>
    </row>
    <row r="56" spans="1:3" x14ac:dyDescent="0.25">
      <c r="A56" s="1">
        <v>1</v>
      </c>
      <c r="B56" s="1">
        <v>1</v>
      </c>
      <c r="C56" s="3">
        <f t="shared" si="0"/>
        <v>2.6315789473684209E-2</v>
      </c>
    </row>
    <row r="57" spans="1:3" x14ac:dyDescent="0.25">
      <c r="A57" s="1" t="s">
        <v>11</v>
      </c>
      <c r="B57" s="1" t="s">
        <v>1</v>
      </c>
      <c r="C57" s="3"/>
    </row>
    <row r="58" spans="1:3" x14ac:dyDescent="0.25">
      <c r="A58" s="1">
        <v>4</v>
      </c>
      <c r="B58" s="1">
        <v>14</v>
      </c>
      <c r="C58" s="3">
        <f t="shared" si="0"/>
        <v>0.36842105263157893</v>
      </c>
    </row>
    <row r="59" spans="1:3" x14ac:dyDescent="0.25">
      <c r="A59" s="1">
        <v>5</v>
      </c>
      <c r="B59" s="1">
        <v>20</v>
      </c>
      <c r="C59" s="3">
        <f t="shared" si="0"/>
        <v>0.52631578947368418</v>
      </c>
    </row>
    <row r="60" spans="1:3" x14ac:dyDescent="0.25">
      <c r="A60" s="1">
        <v>2</v>
      </c>
      <c r="B60" s="1">
        <v>1</v>
      </c>
      <c r="C60" s="3">
        <f t="shared" si="0"/>
        <v>2.6315789473684209E-2</v>
      </c>
    </row>
    <row r="61" spans="1:3" x14ac:dyDescent="0.25">
      <c r="A61" s="1">
        <v>3</v>
      </c>
      <c r="B61" s="1">
        <v>2</v>
      </c>
      <c r="C61" s="3">
        <f t="shared" si="0"/>
        <v>5.2631578947368418E-2</v>
      </c>
    </row>
    <row r="62" spans="1:3" x14ac:dyDescent="0.25">
      <c r="A62" s="1"/>
      <c r="B62" s="1">
        <v>1</v>
      </c>
      <c r="C62" s="3">
        <f t="shared" si="0"/>
        <v>2.6315789473684209E-2</v>
      </c>
    </row>
    <row r="63" spans="1:3" x14ac:dyDescent="0.25">
      <c r="A63" s="1" t="s">
        <v>12</v>
      </c>
      <c r="B63" s="1" t="s">
        <v>1</v>
      </c>
      <c r="C63" s="3"/>
    </row>
    <row r="64" spans="1:3" x14ac:dyDescent="0.25">
      <c r="A64" s="1">
        <v>4</v>
      </c>
      <c r="B64" s="1">
        <v>14</v>
      </c>
      <c r="C64" s="3">
        <f t="shared" si="0"/>
        <v>0.36842105263157893</v>
      </c>
    </row>
    <row r="65" spans="1:3" x14ac:dyDescent="0.25">
      <c r="A65" s="1">
        <v>5</v>
      </c>
      <c r="B65" s="1">
        <v>20</v>
      </c>
      <c r="C65" s="3">
        <f t="shared" si="0"/>
        <v>0.52631578947368418</v>
      </c>
    </row>
    <row r="66" spans="1:3" x14ac:dyDescent="0.25">
      <c r="A66" s="1">
        <v>3</v>
      </c>
      <c r="B66" s="1">
        <v>3</v>
      </c>
      <c r="C66" s="3">
        <f t="shared" si="0"/>
        <v>7.8947368421052627E-2</v>
      </c>
    </row>
    <row r="67" spans="1:3" x14ac:dyDescent="0.25">
      <c r="A67" s="1"/>
      <c r="B67" s="1">
        <v>1</v>
      </c>
      <c r="C67" s="3">
        <f t="shared" ref="C67:C119" si="1">B67/38</f>
        <v>2.6315789473684209E-2</v>
      </c>
    </row>
    <row r="68" spans="1:3" x14ac:dyDescent="0.25">
      <c r="A68" s="1" t="s">
        <v>13</v>
      </c>
      <c r="B68" s="1" t="s">
        <v>1</v>
      </c>
      <c r="C68" s="3"/>
    </row>
    <row r="69" spans="1:3" x14ac:dyDescent="0.25">
      <c r="A69" s="1">
        <v>4</v>
      </c>
      <c r="B69" s="1">
        <v>12</v>
      </c>
      <c r="C69" s="3">
        <f t="shared" si="1"/>
        <v>0.31578947368421051</v>
      </c>
    </row>
    <row r="70" spans="1:3" x14ac:dyDescent="0.25">
      <c r="A70" s="1">
        <v>5</v>
      </c>
      <c r="B70" s="1">
        <v>23</v>
      </c>
      <c r="C70" s="3">
        <f t="shared" si="1"/>
        <v>0.60526315789473684</v>
      </c>
    </row>
    <row r="71" spans="1:3" x14ac:dyDescent="0.25">
      <c r="A71" s="1">
        <v>3</v>
      </c>
      <c r="B71" s="1">
        <v>2</v>
      </c>
      <c r="C71" s="3">
        <f t="shared" si="1"/>
        <v>5.2631578947368418E-2</v>
      </c>
    </row>
    <row r="72" spans="1:3" x14ac:dyDescent="0.25">
      <c r="A72" s="1"/>
      <c r="B72" s="1">
        <v>1</v>
      </c>
      <c r="C72" s="3">
        <f t="shared" si="1"/>
        <v>2.6315789473684209E-2</v>
      </c>
    </row>
    <row r="73" spans="1:3" x14ac:dyDescent="0.25">
      <c r="A73" s="1" t="s">
        <v>14</v>
      </c>
      <c r="B73" s="1" t="s">
        <v>1</v>
      </c>
      <c r="C73" s="3"/>
    </row>
    <row r="74" spans="1:3" x14ac:dyDescent="0.25">
      <c r="A74" s="1">
        <v>4</v>
      </c>
      <c r="B74" s="1">
        <v>19</v>
      </c>
      <c r="C74" s="3">
        <f t="shared" si="1"/>
        <v>0.5</v>
      </c>
    </row>
    <row r="75" spans="1:3" x14ac:dyDescent="0.25">
      <c r="A75" s="1">
        <v>5</v>
      </c>
      <c r="B75" s="1">
        <v>14</v>
      </c>
      <c r="C75" s="3">
        <f t="shared" si="1"/>
        <v>0.36842105263157893</v>
      </c>
    </row>
    <row r="76" spans="1:3" x14ac:dyDescent="0.25">
      <c r="A76" s="1">
        <v>3</v>
      </c>
      <c r="B76" s="1">
        <v>3</v>
      </c>
      <c r="C76" s="3">
        <f t="shared" si="1"/>
        <v>7.8947368421052627E-2</v>
      </c>
    </row>
    <row r="77" spans="1:3" x14ac:dyDescent="0.25">
      <c r="A77" s="1">
        <v>1</v>
      </c>
      <c r="B77" s="1">
        <v>1</v>
      </c>
      <c r="C77" s="3">
        <f t="shared" si="1"/>
        <v>2.6315789473684209E-2</v>
      </c>
    </row>
    <row r="78" spans="1:3" x14ac:dyDescent="0.25">
      <c r="A78" s="1">
        <v>2</v>
      </c>
      <c r="B78" s="1">
        <v>1</v>
      </c>
      <c r="C78" s="3">
        <f t="shared" si="1"/>
        <v>2.6315789473684209E-2</v>
      </c>
    </row>
    <row r="79" spans="1:3" x14ac:dyDescent="0.25">
      <c r="A79" s="1" t="s">
        <v>15</v>
      </c>
      <c r="B79" s="1" t="s">
        <v>1</v>
      </c>
      <c r="C79" s="3"/>
    </row>
    <row r="80" spans="1:3" x14ac:dyDescent="0.25">
      <c r="A80" s="1">
        <v>4</v>
      </c>
      <c r="B80" s="1">
        <v>11</v>
      </c>
      <c r="C80" s="3">
        <f t="shared" si="1"/>
        <v>0.28947368421052633</v>
      </c>
    </row>
    <row r="81" spans="1:3" x14ac:dyDescent="0.25">
      <c r="A81" s="1">
        <v>5</v>
      </c>
      <c r="B81" s="1">
        <v>20</v>
      </c>
      <c r="C81" s="3">
        <f t="shared" si="1"/>
        <v>0.52631578947368418</v>
      </c>
    </row>
    <row r="82" spans="1:3" x14ac:dyDescent="0.25">
      <c r="A82" s="1">
        <v>3</v>
      </c>
      <c r="B82" s="1">
        <v>6</v>
      </c>
      <c r="C82" s="3">
        <f t="shared" si="1"/>
        <v>0.15789473684210525</v>
      </c>
    </row>
    <row r="83" spans="1:3" x14ac:dyDescent="0.25">
      <c r="A83" s="1"/>
      <c r="B83" s="1">
        <v>1</v>
      </c>
      <c r="C83" s="3">
        <f t="shared" si="1"/>
        <v>2.6315789473684209E-2</v>
      </c>
    </row>
    <row r="84" spans="1:3" x14ac:dyDescent="0.25">
      <c r="A84" s="1" t="s">
        <v>16</v>
      </c>
      <c r="B84" s="1" t="s">
        <v>1</v>
      </c>
      <c r="C84" s="3"/>
    </row>
    <row r="85" spans="1:3" x14ac:dyDescent="0.25">
      <c r="A85" s="1">
        <v>4</v>
      </c>
      <c r="B85" s="1">
        <v>14</v>
      </c>
      <c r="C85" s="3">
        <f t="shared" si="1"/>
        <v>0.36842105263157893</v>
      </c>
    </row>
    <row r="86" spans="1:3" x14ac:dyDescent="0.25">
      <c r="A86" s="1">
        <v>3</v>
      </c>
      <c r="B86" s="1">
        <v>8</v>
      </c>
      <c r="C86" s="3">
        <f t="shared" si="1"/>
        <v>0.21052631578947367</v>
      </c>
    </row>
    <row r="87" spans="1:3" x14ac:dyDescent="0.25">
      <c r="A87" s="1">
        <v>5</v>
      </c>
      <c r="B87" s="1">
        <v>14</v>
      </c>
      <c r="C87" s="3">
        <f t="shared" si="1"/>
        <v>0.36842105263157893</v>
      </c>
    </row>
    <row r="88" spans="1:3" x14ac:dyDescent="0.25">
      <c r="A88" s="1">
        <v>1</v>
      </c>
      <c r="B88" s="1">
        <v>1</v>
      </c>
      <c r="C88" s="3">
        <f t="shared" si="1"/>
        <v>2.6315789473684209E-2</v>
      </c>
    </row>
    <row r="89" spans="1:3" x14ac:dyDescent="0.25">
      <c r="A89" s="1"/>
      <c r="B89" s="1">
        <v>1</v>
      </c>
      <c r="C89" s="3">
        <f t="shared" si="1"/>
        <v>2.6315789473684209E-2</v>
      </c>
    </row>
    <row r="90" spans="1:3" x14ac:dyDescent="0.25">
      <c r="A90" s="1" t="s">
        <v>17</v>
      </c>
      <c r="B90" s="1" t="s">
        <v>1</v>
      </c>
      <c r="C90" s="3"/>
    </row>
    <row r="91" spans="1:3" x14ac:dyDescent="0.25">
      <c r="A91" s="1">
        <v>4</v>
      </c>
      <c r="B91" s="1">
        <v>16</v>
      </c>
      <c r="C91" s="3">
        <f t="shared" si="1"/>
        <v>0.42105263157894735</v>
      </c>
    </row>
    <row r="92" spans="1:3" x14ac:dyDescent="0.25">
      <c r="A92" s="1">
        <v>5</v>
      </c>
      <c r="B92" s="1">
        <v>15</v>
      </c>
      <c r="C92" s="3">
        <f t="shared" si="1"/>
        <v>0.39473684210526316</v>
      </c>
    </row>
    <row r="93" spans="1:3" x14ac:dyDescent="0.25">
      <c r="A93" s="1">
        <v>1</v>
      </c>
      <c r="B93" s="1">
        <v>1</v>
      </c>
      <c r="C93" s="3">
        <f t="shared" si="1"/>
        <v>2.6315789473684209E-2</v>
      </c>
    </row>
    <row r="94" spans="1:3" x14ac:dyDescent="0.25">
      <c r="A94" s="1">
        <v>3</v>
      </c>
      <c r="B94" s="1">
        <v>5</v>
      </c>
      <c r="C94" s="3">
        <f t="shared" si="1"/>
        <v>0.13157894736842105</v>
      </c>
    </row>
    <row r="95" spans="1:3" x14ac:dyDescent="0.25">
      <c r="A95" s="1"/>
      <c r="B95" s="1">
        <v>1</v>
      </c>
      <c r="C95" s="3">
        <f t="shared" si="1"/>
        <v>2.6315789473684209E-2</v>
      </c>
    </row>
    <row r="96" spans="1:3" x14ac:dyDescent="0.25">
      <c r="A96" s="1" t="s">
        <v>18</v>
      </c>
      <c r="B96" s="1" t="s">
        <v>1</v>
      </c>
      <c r="C96" s="3"/>
    </row>
    <row r="97" spans="1:3" x14ac:dyDescent="0.25">
      <c r="A97" s="1">
        <v>4</v>
      </c>
      <c r="B97" s="1">
        <v>12</v>
      </c>
      <c r="C97" s="3">
        <f t="shared" si="1"/>
        <v>0.31578947368421051</v>
      </c>
    </row>
    <row r="98" spans="1:3" x14ac:dyDescent="0.25">
      <c r="A98" s="1">
        <v>5</v>
      </c>
      <c r="B98" s="1">
        <v>21</v>
      </c>
      <c r="C98" s="3">
        <f t="shared" si="1"/>
        <v>0.55263157894736847</v>
      </c>
    </row>
    <row r="99" spans="1:3" x14ac:dyDescent="0.25">
      <c r="A99" s="1">
        <v>2</v>
      </c>
      <c r="B99" s="1">
        <v>2</v>
      </c>
      <c r="C99" s="3">
        <f t="shared" si="1"/>
        <v>5.2631578947368418E-2</v>
      </c>
    </row>
    <row r="100" spans="1:3" x14ac:dyDescent="0.25">
      <c r="A100" s="1">
        <v>3</v>
      </c>
      <c r="B100" s="1">
        <v>2</v>
      </c>
      <c r="C100" s="3">
        <f t="shared" si="1"/>
        <v>5.2631578947368418E-2</v>
      </c>
    </row>
    <row r="101" spans="1:3" x14ac:dyDescent="0.25">
      <c r="A101" s="1"/>
      <c r="B101" s="1">
        <v>1</v>
      </c>
      <c r="C101" s="3">
        <f t="shared" si="1"/>
        <v>2.6315789473684209E-2</v>
      </c>
    </row>
    <row r="102" spans="1:3" x14ac:dyDescent="0.25">
      <c r="A102" s="1" t="s">
        <v>19</v>
      </c>
      <c r="B102" s="1" t="s">
        <v>1</v>
      </c>
      <c r="C102" s="3"/>
    </row>
    <row r="103" spans="1:3" x14ac:dyDescent="0.25">
      <c r="A103" s="1">
        <v>4</v>
      </c>
      <c r="B103" s="1">
        <v>7</v>
      </c>
      <c r="C103" s="3">
        <f t="shared" si="1"/>
        <v>0.18421052631578946</v>
      </c>
    </row>
    <row r="104" spans="1:3" x14ac:dyDescent="0.25">
      <c r="A104" s="1">
        <v>5</v>
      </c>
      <c r="B104" s="1">
        <v>25</v>
      </c>
      <c r="C104" s="3">
        <f t="shared" si="1"/>
        <v>0.65789473684210531</v>
      </c>
    </row>
    <row r="105" spans="1:3" x14ac:dyDescent="0.25">
      <c r="A105" s="1">
        <v>3</v>
      </c>
      <c r="B105" s="1">
        <v>4</v>
      </c>
      <c r="C105" s="3">
        <f t="shared" si="1"/>
        <v>0.10526315789473684</v>
      </c>
    </row>
    <row r="106" spans="1:3" x14ac:dyDescent="0.25">
      <c r="A106" s="1">
        <v>2</v>
      </c>
      <c r="B106" s="1">
        <v>1</v>
      </c>
      <c r="C106" s="3">
        <f t="shared" si="1"/>
        <v>2.6315789473684209E-2</v>
      </c>
    </row>
    <row r="107" spans="1:3" x14ac:dyDescent="0.25">
      <c r="A107" s="1">
        <v>1</v>
      </c>
      <c r="B107" s="1">
        <v>1</v>
      </c>
      <c r="C107" s="3">
        <f t="shared" si="1"/>
        <v>2.6315789473684209E-2</v>
      </c>
    </row>
    <row r="108" spans="1:3" x14ac:dyDescent="0.25">
      <c r="A108" s="1" t="s">
        <v>20</v>
      </c>
      <c r="B108" s="1" t="s">
        <v>1</v>
      </c>
      <c r="C108" s="3"/>
    </row>
    <row r="109" spans="1:3" x14ac:dyDescent="0.25">
      <c r="A109" s="1">
        <v>4</v>
      </c>
      <c r="B109" s="1">
        <v>9</v>
      </c>
      <c r="C109" s="3">
        <f t="shared" si="1"/>
        <v>0.23684210526315788</v>
      </c>
    </row>
    <row r="110" spans="1:3" x14ac:dyDescent="0.25">
      <c r="A110" s="1">
        <v>5</v>
      </c>
      <c r="B110" s="1">
        <v>26</v>
      </c>
      <c r="C110" s="3">
        <f t="shared" si="1"/>
        <v>0.68421052631578949</v>
      </c>
    </row>
    <row r="111" spans="1:3" x14ac:dyDescent="0.25">
      <c r="A111" s="1">
        <v>3</v>
      </c>
      <c r="B111" s="1">
        <v>1</v>
      </c>
      <c r="C111" s="3">
        <f t="shared" si="1"/>
        <v>2.6315789473684209E-2</v>
      </c>
    </row>
    <row r="112" spans="1:3" x14ac:dyDescent="0.25">
      <c r="A112" s="1"/>
      <c r="B112" s="1">
        <v>1</v>
      </c>
      <c r="C112" s="3">
        <f t="shared" si="1"/>
        <v>2.6315789473684209E-2</v>
      </c>
    </row>
    <row r="113" spans="1:3" x14ac:dyDescent="0.25">
      <c r="A113" s="1">
        <v>2</v>
      </c>
      <c r="B113" s="1">
        <v>1</v>
      </c>
      <c r="C113" s="3">
        <f t="shared" si="1"/>
        <v>2.6315789473684209E-2</v>
      </c>
    </row>
    <row r="114" spans="1:3" x14ac:dyDescent="0.25">
      <c r="A114" s="1" t="s">
        <v>21</v>
      </c>
      <c r="B114" s="1" t="s">
        <v>1</v>
      </c>
      <c r="C114" s="3"/>
    </row>
    <row r="115" spans="1:3" x14ac:dyDescent="0.25">
      <c r="A115" s="1">
        <v>4</v>
      </c>
      <c r="B115" s="1">
        <v>14</v>
      </c>
      <c r="C115" s="3">
        <f t="shared" si="1"/>
        <v>0.36842105263157893</v>
      </c>
    </row>
    <row r="116" spans="1:3" x14ac:dyDescent="0.25">
      <c r="A116" s="1">
        <v>5</v>
      </c>
      <c r="B116" s="1">
        <v>21</v>
      </c>
      <c r="C116" s="3">
        <f t="shared" si="1"/>
        <v>0.55263157894736847</v>
      </c>
    </row>
    <row r="117" spans="1:3" x14ac:dyDescent="0.25">
      <c r="A117" s="1">
        <v>2</v>
      </c>
      <c r="B117" s="1">
        <v>1</v>
      </c>
      <c r="C117" s="3">
        <f t="shared" si="1"/>
        <v>2.6315789473684209E-2</v>
      </c>
    </row>
    <row r="118" spans="1:3" x14ac:dyDescent="0.25">
      <c r="A118" s="1">
        <v>1</v>
      </c>
      <c r="B118" s="1">
        <v>1</v>
      </c>
      <c r="C118" s="3">
        <f t="shared" si="1"/>
        <v>2.6315789473684209E-2</v>
      </c>
    </row>
    <row r="119" spans="1:3" x14ac:dyDescent="0.25">
      <c r="A119" s="1">
        <v>3</v>
      </c>
      <c r="B119" s="1">
        <v>1</v>
      </c>
      <c r="C119" s="3">
        <f t="shared" si="1"/>
        <v>2.6315789473684209E-2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"/>
  <sheetViews>
    <sheetView workbookViewId="0">
      <selection activeCell="A130" sqref="A130"/>
    </sheetView>
  </sheetViews>
  <sheetFormatPr defaultRowHeight="15" x14ac:dyDescent="0.25"/>
  <cols>
    <col min="1" max="1" width="27.28515625" customWidth="1"/>
    <col min="2" max="2" width="31.28515625" customWidth="1"/>
  </cols>
  <sheetData>
    <row r="1" spans="1:3" x14ac:dyDescent="0.25">
      <c r="A1" s="1" t="s">
        <v>0</v>
      </c>
      <c r="B1" s="1" t="s">
        <v>1</v>
      </c>
      <c r="C1" s="1">
        <v>16</v>
      </c>
    </row>
    <row r="2" spans="1:3" x14ac:dyDescent="0.25">
      <c r="A2" s="1">
        <v>3</v>
      </c>
      <c r="B2" s="1">
        <v>5</v>
      </c>
      <c r="C2" s="3">
        <f>B2/16</f>
        <v>0.3125</v>
      </c>
    </row>
    <row r="3" spans="1:3" x14ac:dyDescent="0.25">
      <c r="A3" s="1">
        <v>2</v>
      </c>
      <c r="B3" s="1">
        <v>3</v>
      </c>
      <c r="C3" s="3">
        <f t="shared" ref="C3:C65" si="0">B3/16</f>
        <v>0.1875</v>
      </c>
    </row>
    <row r="4" spans="1:3" x14ac:dyDescent="0.25">
      <c r="A4" s="1">
        <v>4</v>
      </c>
      <c r="B4" s="1">
        <v>4</v>
      </c>
      <c r="C4" s="3">
        <f t="shared" si="0"/>
        <v>0.25</v>
      </c>
    </row>
    <row r="5" spans="1:3" x14ac:dyDescent="0.25">
      <c r="A5" s="1">
        <v>5</v>
      </c>
      <c r="B5" s="1">
        <v>2</v>
      </c>
      <c r="C5" s="3">
        <f t="shared" si="0"/>
        <v>0.125</v>
      </c>
    </row>
    <row r="6" spans="1:3" x14ac:dyDescent="0.25">
      <c r="A6" s="1">
        <v>1</v>
      </c>
      <c r="B6" s="1">
        <v>2</v>
      </c>
      <c r="C6" s="3">
        <f t="shared" si="0"/>
        <v>0.125</v>
      </c>
    </row>
    <row r="7" spans="1:3" x14ac:dyDescent="0.25">
      <c r="A7" s="1" t="s">
        <v>2</v>
      </c>
      <c r="B7" s="1" t="s">
        <v>1</v>
      </c>
      <c r="C7" s="3"/>
    </row>
    <row r="8" spans="1:3" x14ac:dyDescent="0.25">
      <c r="A8" s="1">
        <v>4</v>
      </c>
      <c r="B8" s="1">
        <v>6</v>
      </c>
      <c r="C8" s="3">
        <f t="shared" si="0"/>
        <v>0.375</v>
      </c>
    </row>
    <row r="9" spans="1:3" x14ac:dyDescent="0.25">
      <c r="A9" s="1">
        <v>2</v>
      </c>
      <c r="B9" s="1">
        <v>2</v>
      </c>
      <c r="C9" s="3">
        <f t="shared" si="0"/>
        <v>0.125</v>
      </c>
    </row>
    <row r="10" spans="1:3" x14ac:dyDescent="0.25">
      <c r="A10" s="1">
        <v>5</v>
      </c>
      <c r="B10" s="1">
        <v>4</v>
      </c>
      <c r="C10" s="3">
        <f t="shared" si="0"/>
        <v>0.25</v>
      </c>
    </row>
    <row r="11" spans="1:3" x14ac:dyDescent="0.25">
      <c r="A11" s="1">
        <v>3</v>
      </c>
      <c r="B11" s="1">
        <v>2</v>
      </c>
      <c r="C11" s="3">
        <f t="shared" si="0"/>
        <v>0.125</v>
      </c>
    </row>
    <row r="12" spans="1:3" x14ac:dyDescent="0.25">
      <c r="A12" s="1"/>
      <c r="B12" s="1">
        <v>1</v>
      </c>
      <c r="C12" s="3">
        <f t="shared" si="0"/>
        <v>6.25E-2</v>
      </c>
    </row>
    <row r="13" spans="1:3" x14ac:dyDescent="0.25">
      <c r="A13" s="1">
        <v>1</v>
      </c>
      <c r="B13" s="1">
        <v>1</v>
      </c>
      <c r="C13" s="3">
        <f t="shared" si="0"/>
        <v>6.25E-2</v>
      </c>
    </row>
    <row r="14" spans="1:3" x14ac:dyDescent="0.25">
      <c r="A14" s="1" t="s">
        <v>3</v>
      </c>
      <c r="B14" s="1" t="s">
        <v>1</v>
      </c>
      <c r="C14" s="3"/>
    </row>
    <row r="15" spans="1:3" x14ac:dyDescent="0.25">
      <c r="A15" s="1">
        <v>4</v>
      </c>
      <c r="B15" s="1">
        <v>7</v>
      </c>
      <c r="C15" s="3">
        <f t="shared" si="0"/>
        <v>0.4375</v>
      </c>
    </row>
    <row r="16" spans="1:3" x14ac:dyDescent="0.25">
      <c r="A16" s="1">
        <v>3</v>
      </c>
      <c r="B16" s="1">
        <v>3</v>
      </c>
      <c r="C16" s="3">
        <f t="shared" si="0"/>
        <v>0.1875</v>
      </c>
    </row>
    <row r="17" spans="1:3" x14ac:dyDescent="0.25">
      <c r="A17" s="1"/>
      <c r="B17" s="1">
        <v>2</v>
      </c>
      <c r="C17" s="3">
        <f t="shared" si="0"/>
        <v>0.125</v>
      </c>
    </row>
    <row r="18" spans="1:3" x14ac:dyDescent="0.25">
      <c r="A18" s="1">
        <v>5</v>
      </c>
      <c r="B18" s="1">
        <v>1</v>
      </c>
      <c r="C18" s="3">
        <f t="shared" si="0"/>
        <v>6.25E-2</v>
      </c>
    </row>
    <row r="19" spans="1:3" x14ac:dyDescent="0.25">
      <c r="A19" s="1">
        <v>1</v>
      </c>
      <c r="B19" s="1">
        <v>2</v>
      </c>
      <c r="C19" s="3">
        <f t="shared" si="0"/>
        <v>0.125</v>
      </c>
    </row>
    <row r="20" spans="1:3" x14ac:dyDescent="0.25">
      <c r="A20" s="1">
        <v>2</v>
      </c>
      <c r="B20" s="1">
        <v>1</v>
      </c>
      <c r="C20" s="3">
        <f t="shared" si="0"/>
        <v>6.25E-2</v>
      </c>
    </row>
    <row r="21" spans="1:3" x14ac:dyDescent="0.25">
      <c r="A21" s="1" t="s">
        <v>4</v>
      </c>
      <c r="B21" s="1" t="s">
        <v>1</v>
      </c>
      <c r="C21" s="3"/>
    </row>
    <row r="22" spans="1:3" x14ac:dyDescent="0.25">
      <c r="A22" s="1">
        <v>4</v>
      </c>
      <c r="B22" s="1">
        <v>4</v>
      </c>
      <c r="C22" s="3">
        <f t="shared" si="0"/>
        <v>0.25</v>
      </c>
    </row>
    <row r="23" spans="1:3" x14ac:dyDescent="0.25">
      <c r="A23" s="1">
        <v>3</v>
      </c>
      <c r="B23" s="1">
        <v>5</v>
      </c>
      <c r="C23" s="3">
        <f t="shared" si="0"/>
        <v>0.3125</v>
      </c>
    </row>
    <row r="24" spans="1:3" x14ac:dyDescent="0.25">
      <c r="A24" s="1">
        <v>5</v>
      </c>
      <c r="B24" s="1">
        <v>5</v>
      </c>
      <c r="C24" s="3">
        <f t="shared" si="0"/>
        <v>0.3125</v>
      </c>
    </row>
    <row r="25" spans="1:3" x14ac:dyDescent="0.25">
      <c r="A25" s="1">
        <v>2</v>
      </c>
      <c r="B25" s="1">
        <v>1</v>
      </c>
      <c r="C25" s="3">
        <f t="shared" si="0"/>
        <v>6.25E-2</v>
      </c>
    </row>
    <row r="26" spans="1:3" x14ac:dyDescent="0.25">
      <c r="A26" s="1">
        <v>1</v>
      </c>
      <c r="B26" s="1">
        <v>1</v>
      </c>
      <c r="C26" s="3">
        <f t="shared" si="0"/>
        <v>6.25E-2</v>
      </c>
    </row>
    <row r="27" spans="1:3" x14ac:dyDescent="0.25">
      <c r="A27" s="1" t="s">
        <v>5</v>
      </c>
      <c r="B27" s="1" t="s">
        <v>1</v>
      </c>
      <c r="C27" s="3"/>
    </row>
    <row r="28" spans="1:3" x14ac:dyDescent="0.25">
      <c r="A28" s="1">
        <v>4</v>
      </c>
      <c r="B28" s="1">
        <v>8</v>
      </c>
      <c r="C28" s="3">
        <f t="shared" si="0"/>
        <v>0.5</v>
      </c>
    </row>
    <row r="29" spans="1:3" x14ac:dyDescent="0.25">
      <c r="A29" s="1">
        <v>3</v>
      </c>
      <c r="B29" s="1">
        <v>1</v>
      </c>
      <c r="C29" s="3">
        <f t="shared" si="0"/>
        <v>6.25E-2</v>
      </c>
    </row>
    <row r="30" spans="1:3" x14ac:dyDescent="0.25">
      <c r="A30" s="1">
        <v>5</v>
      </c>
      <c r="B30" s="1">
        <v>4</v>
      </c>
      <c r="C30" s="3">
        <f t="shared" si="0"/>
        <v>0.25</v>
      </c>
    </row>
    <row r="31" spans="1:3" x14ac:dyDescent="0.25">
      <c r="A31" s="1">
        <v>6</v>
      </c>
      <c r="B31" s="1">
        <v>1</v>
      </c>
      <c r="C31" s="3">
        <f t="shared" si="0"/>
        <v>6.25E-2</v>
      </c>
    </row>
    <row r="32" spans="1:3" x14ac:dyDescent="0.25">
      <c r="A32" s="1">
        <v>2</v>
      </c>
      <c r="B32" s="1">
        <v>1</v>
      </c>
      <c r="C32" s="3">
        <f t="shared" si="0"/>
        <v>6.25E-2</v>
      </c>
    </row>
    <row r="33" spans="1:3" x14ac:dyDescent="0.25">
      <c r="A33" s="1">
        <v>1</v>
      </c>
      <c r="B33" s="1">
        <v>1</v>
      </c>
      <c r="C33" s="3">
        <f t="shared" si="0"/>
        <v>6.25E-2</v>
      </c>
    </row>
    <row r="34" spans="1:3" x14ac:dyDescent="0.25">
      <c r="A34" s="1" t="s">
        <v>6</v>
      </c>
      <c r="B34" s="1" t="s">
        <v>1</v>
      </c>
      <c r="C34" s="3"/>
    </row>
    <row r="35" spans="1:3" x14ac:dyDescent="0.25">
      <c r="A35" s="1">
        <v>4</v>
      </c>
      <c r="B35" s="1">
        <v>6</v>
      </c>
      <c r="C35" s="3">
        <f t="shared" si="0"/>
        <v>0.375</v>
      </c>
    </row>
    <row r="36" spans="1:3" x14ac:dyDescent="0.25">
      <c r="A36" s="1">
        <v>3</v>
      </c>
      <c r="B36" s="1">
        <v>2</v>
      </c>
      <c r="C36" s="3">
        <f t="shared" si="0"/>
        <v>0.125</v>
      </c>
    </row>
    <row r="37" spans="1:3" x14ac:dyDescent="0.25">
      <c r="A37" s="1">
        <v>5</v>
      </c>
      <c r="B37" s="1">
        <v>4</v>
      </c>
      <c r="C37" s="3">
        <f t="shared" si="0"/>
        <v>0.25</v>
      </c>
    </row>
    <row r="38" spans="1:3" x14ac:dyDescent="0.25">
      <c r="A38" s="1">
        <v>2</v>
      </c>
      <c r="B38" s="1">
        <v>1</v>
      </c>
      <c r="C38" s="3">
        <f t="shared" si="0"/>
        <v>6.25E-2</v>
      </c>
    </row>
    <row r="39" spans="1:3" x14ac:dyDescent="0.25">
      <c r="A39" s="1">
        <v>1</v>
      </c>
      <c r="B39" s="1">
        <v>2</v>
      </c>
      <c r="C39" s="3">
        <f t="shared" si="0"/>
        <v>0.125</v>
      </c>
    </row>
    <row r="40" spans="1:3" x14ac:dyDescent="0.25">
      <c r="A40" s="1"/>
      <c r="B40" s="1">
        <v>1</v>
      </c>
      <c r="C40" s="3">
        <f t="shared" si="0"/>
        <v>6.25E-2</v>
      </c>
    </row>
    <row r="41" spans="1:3" x14ac:dyDescent="0.25">
      <c r="A41" s="1" t="s">
        <v>7</v>
      </c>
      <c r="B41" s="1" t="s">
        <v>1</v>
      </c>
      <c r="C41" s="3"/>
    </row>
    <row r="42" spans="1:3" x14ac:dyDescent="0.25">
      <c r="A42" s="1">
        <v>4</v>
      </c>
      <c r="B42" s="1">
        <v>5</v>
      </c>
      <c r="C42" s="3">
        <f t="shared" si="0"/>
        <v>0.3125</v>
      </c>
    </row>
    <row r="43" spans="1:3" x14ac:dyDescent="0.25">
      <c r="A43" s="1">
        <v>3</v>
      </c>
      <c r="B43" s="1">
        <v>5</v>
      </c>
      <c r="C43" s="3">
        <f t="shared" si="0"/>
        <v>0.3125</v>
      </c>
    </row>
    <row r="44" spans="1:3" x14ac:dyDescent="0.25">
      <c r="A44" s="1">
        <v>5</v>
      </c>
      <c r="B44" s="1">
        <v>3</v>
      </c>
      <c r="C44" s="3">
        <f t="shared" si="0"/>
        <v>0.1875</v>
      </c>
    </row>
    <row r="45" spans="1:3" x14ac:dyDescent="0.25">
      <c r="A45" s="1"/>
      <c r="B45" s="1">
        <v>1</v>
      </c>
      <c r="C45" s="3">
        <f t="shared" si="0"/>
        <v>6.25E-2</v>
      </c>
    </row>
    <row r="46" spans="1:3" x14ac:dyDescent="0.25">
      <c r="A46" s="1">
        <v>2</v>
      </c>
      <c r="B46" s="1">
        <v>2</v>
      </c>
      <c r="C46" s="3">
        <f t="shared" si="0"/>
        <v>0.125</v>
      </c>
    </row>
    <row r="47" spans="1:3" x14ac:dyDescent="0.25">
      <c r="A47" s="1" t="s">
        <v>8</v>
      </c>
      <c r="B47" s="1" t="s">
        <v>1</v>
      </c>
      <c r="C47" s="3"/>
    </row>
    <row r="48" spans="1:3" x14ac:dyDescent="0.25">
      <c r="A48" s="1">
        <v>4</v>
      </c>
      <c r="B48" s="1">
        <v>5</v>
      </c>
      <c r="C48" s="3">
        <f t="shared" si="0"/>
        <v>0.3125</v>
      </c>
    </row>
    <row r="49" spans="1:3" x14ac:dyDescent="0.25">
      <c r="A49" s="1">
        <v>3</v>
      </c>
      <c r="B49" s="1">
        <v>3</v>
      </c>
      <c r="C49" s="3">
        <f t="shared" si="0"/>
        <v>0.1875</v>
      </c>
    </row>
    <row r="50" spans="1:3" x14ac:dyDescent="0.25">
      <c r="A50" s="1">
        <v>5</v>
      </c>
      <c r="B50" s="1">
        <v>4</v>
      </c>
      <c r="C50" s="3">
        <f t="shared" si="0"/>
        <v>0.25</v>
      </c>
    </row>
    <row r="51" spans="1:3" x14ac:dyDescent="0.25">
      <c r="A51" s="1"/>
      <c r="B51" s="1">
        <v>1</v>
      </c>
      <c r="C51" s="3">
        <f t="shared" si="0"/>
        <v>6.25E-2</v>
      </c>
    </row>
    <row r="52" spans="1:3" x14ac:dyDescent="0.25">
      <c r="A52" s="1">
        <v>1</v>
      </c>
      <c r="B52" s="1">
        <v>3</v>
      </c>
      <c r="C52" s="3">
        <f t="shared" si="0"/>
        <v>0.1875</v>
      </c>
    </row>
    <row r="53" spans="1:3" x14ac:dyDescent="0.25">
      <c r="A53" s="1" t="s">
        <v>9</v>
      </c>
      <c r="B53" s="1" t="s">
        <v>1</v>
      </c>
      <c r="C53" s="3"/>
    </row>
    <row r="54" spans="1:3" x14ac:dyDescent="0.25">
      <c r="A54" s="1">
        <v>4</v>
      </c>
      <c r="B54" s="1">
        <v>4</v>
      </c>
      <c r="C54" s="3">
        <f t="shared" si="0"/>
        <v>0.25</v>
      </c>
    </row>
    <row r="55" spans="1:3" x14ac:dyDescent="0.25">
      <c r="A55" s="1">
        <v>3</v>
      </c>
      <c r="B55" s="1">
        <v>5</v>
      </c>
      <c r="C55" s="3">
        <f t="shared" si="0"/>
        <v>0.3125</v>
      </c>
    </row>
    <row r="56" spans="1:3" x14ac:dyDescent="0.25">
      <c r="A56" s="1">
        <v>5</v>
      </c>
      <c r="B56" s="1">
        <v>4</v>
      </c>
      <c r="C56" s="3">
        <f t="shared" si="0"/>
        <v>0.25</v>
      </c>
    </row>
    <row r="57" spans="1:3" x14ac:dyDescent="0.25">
      <c r="A57" s="1">
        <v>1</v>
      </c>
      <c r="B57" s="1">
        <v>1</v>
      </c>
      <c r="C57" s="3">
        <f t="shared" si="0"/>
        <v>6.25E-2</v>
      </c>
    </row>
    <row r="58" spans="1:3" x14ac:dyDescent="0.25">
      <c r="A58" s="1">
        <v>6</v>
      </c>
      <c r="B58" s="1">
        <v>1</v>
      </c>
      <c r="C58" s="3">
        <f t="shared" si="0"/>
        <v>6.25E-2</v>
      </c>
    </row>
    <row r="59" spans="1:3" x14ac:dyDescent="0.25">
      <c r="A59" s="1">
        <v>2</v>
      </c>
      <c r="B59" s="1">
        <v>1</v>
      </c>
      <c r="C59" s="3">
        <f t="shared" si="0"/>
        <v>6.25E-2</v>
      </c>
    </row>
    <row r="60" spans="1:3" x14ac:dyDescent="0.25">
      <c r="A60" s="1" t="s">
        <v>10</v>
      </c>
      <c r="B60" s="1" t="s">
        <v>1</v>
      </c>
      <c r="C60" s="3"/>
    </row>
    <row r="61" spans="1:3" x14ac:dyDescent="0.25">
      <c r="A61" s="1">
        <v>4</v>
      </c>
      <c r="B61" s="1">
        <v>6</v>
      </c>
      <c r="C61" s="3">
        <f t="shared" si="0"/>
        <v>0.375</v>
      </c>
    </row>
    <row r="62" spans="1:3" x14ac:dyDescent="0.25">
      <c r="A62" s="1">
        <v>3</v>
      </c>
      <c r="B62" s="1">
        <v>5</v>
      </c>
      <c r="C62" s="3">
        <f t="shared" si="0"/>
        <v>0.3125</v>
      </c>
    </row>
    <row r="63" spans="1:3" x14ac:dyDescent="0.25">
      <c r="A63" s="1">
        <v>5</v>
      </c>
      <c r="B63" s="1">
        <v>3</v>
      </c>
      <c r="C63" s="3">
        <f t="shared" si="0"/>
        <v>0.1875</v>
      </c>
    </row>
    <row r="64" spans="1:3" x14ac:dyDescent="0.25">
      <c r="A64" s="1">
        <v>2</v>
      </c>
      <c r="B64" s="1">
        <v>1</v>
      </c>
      <c r="C64" s="3">
        <f t="shared" si="0"/>
        <v>6.25E-2</v>
      </c>
    </row>
    <row r="65" spans="1:3" x14ac:dyDescent="0.25">
      <c r="A65" s="1">
        <v>1</v>
      </c>
      <c r="B65" s="1">
        <v>1</v>
      </c>
      <c r="C65" s="3">
        <f t="shared" si="0"/>
        <v>6.25E-2</v>
      </c>
    </row>
    <row r="66" spans="1:3" x14ac:dyDescent="0.25">
      <c r="A66" s="1" t="s">
        <v>11</v>
      </c>
      <c r="B66" s="1" t="s">
        <v>1</v>
      </c>
      <c r="C66" s="3"/>
    </row>
    <row r="67" spans="1:3" x14ac:dyDescent="0.25">
      <c r="A67" s="1">
        <v>4</v>
      </c>
      <c r="B67" s="1">
        <v>6</v>
      </c>
      <c r="C67" s="3">
        <f t="shared" ref="C67:C129" si="1">B67/16</f>
        <v>0.375</v>
      </c>
    </row>
    <row r="68" spans="1:3" x14ac:dyDescent="0.25">
      <c r="A68" s="1">
        <v>3</v>
      </c>
      <c r="B68" s="1">
        <v>5</v>
      </c>
      <c r="C68" s="3">
        <f t="shared" si="1"/>
        <v>0.3125</v>
      </c>
    </row>
    <row r="69" spans="1:3" x14ac:dyDescent="0.25">
      <c r="A69" s="1">
        <v>5</v>
      </c>
      <c r="B69" s="1">
        <v>2</v>
      </c>
      <c r="C69" s="3">
        <f t="shared" si="1"/>
        <v>0.125</v>
      </c>
    </row>
    <row r="70" spans="1:3" x14ac:dyDescent="0.25">
      <c r="A70" s="1"/>
      <c r="B70" s="1">
        <v>1</v>
      </c>
      <c r="C70" s="3">
        <f t="shared" si="1"/>
        <v>6.25E-2</v>
      </c>
    </row>
    <row r="71" spans="1:3" x14ac:dyDescent="0.25">
      <c r="A71" s="1">
        <v>1</v>
      </c>
      <c r="B71" s="1">
        <v>2</v>
      </c>
      <c r="C71" s="3">
        <f t="shared" si="1"/>
        <v>0.125</v>
      </c>
    </row>
    <row r="72" spans="1:3" x14ac:dyDescent="0.25">
      <c r="A72" s="1" t="s">
        <v>12</v>
      </c>
      <c r="B72" s="1" t="s">
        <v>1</v>
      </c>
      <c r="C72" s="3"/>
    </row>
    <row r="73" spans="1:3" x14ac:dyDescent="0.25">
      <c r="A73" s="1">
        <v>4</v>
      </c>
      <c r="B73" s="1">
        <v>6</v>
      </c>
      <c r="C73" s="3">
        <f t="shared" si="1"/>
        <v>0.375</v>
      </c>
    </row>
    <row r="74" spans="1:3" x14ac:dyDescent="0.25">
      <c r="A74" s="1">
        <v>3</v>
      </c>
      <c r="B74" s="1">
        <v>3</v>
      </c>
      <c r="C74" s="3">
        <f t="shared" si="1"/>
        <v>0.1875</v>
      </c>
    </row>
    <row r="75" spans="1:3" x14ac:dyDescent="0.25">
      <c r="A75" s="1">
        <v>5</v>
      </c>
      <c r="B75" s="1">
        <v>4</v>
      </c>
      <c r="C75" s="3">
        <f t="shared" si="1"/>
        <v>0.25</v>
      </c>
    </row>
    <row r="76" spans="1:3" x14ac:dyDescent="0.25">
      <c r="A76" s="1"/>
      <c r="B76" s="1">
        <v>1</v>
      </c>
      <c r="C76" s="3">
        <f t="shared" si="1"/>
        <v>6.25E-2</v>
      </c>
    </row>
    <row r="77" spans="1:3" x14ac:dyDescent="0.25">
      <c r="A77" s="1">
        <v>2</v>
      </c>
      <c r="B77" s="1">
        <v>1</v>
      </c>
      <c r="C77" s="3">
        <f t="shared" si="1"/>
        <v>6.25E-2</v>
      </c>
    </row>
    <row r="78" spans="1:3" x14ac:dyDescent="0.25">
      <c r="A78" s="1">
        <v>1</v>
      </c>
      <c r="B78" s="1">
        <v>1</v>
      </c>
      <c r="C78" s="3">
        <f t="shared" si="1"/>
        <v>6.25E-2</v>
      </c>
    </row>
    <row r="79" spans="1:3" x14ac:dyDescent="0.25">
      <c r="A79" s="1" t="s">
        <v>13</v>
      </c>
      <c r="B79" s="1" t="s">
        <v>1</v>
      </c>
      <c r="C79" s="3"/>
    </row>
    <row r="80" spans="1:3" x14ac:dyDescent="0.25">
      <c r="A80" s="1">
        <v>4</v>
      </c>
      <c r="B80" s="1">
        <v>6</v>
      </c>
      <c r="C80" s="3">
        <f t="shared" si="1"/>
        <v>0.375</v>
      </c>
    </row>
    <row r="81" spans="1:3" x14ac:dyDescent="0.25">
      <c r="A81" s="1">
        <v>3</v>
      </c>
      <c r="B81" s="1">
        <v>4</v>
      </c>
      <c r="C81" s="3">
        <f t="shared" si="1"/>
        <v>0.25</v>
      </c>
    </row>
    <row r="82" spans="1:3" x14ac:dyDescent="0.25">
      <c r="A82" s="1">
        <v>5</v>
      </c>
      <c r="B82" s="1">
        <v>4</v>
      </c>
      <c r="C82" s="3">
        <f t="shared" si="1"/>
        <v>0.25</v>
      </c>
    </row>
    <row r="83" spans="1:3" x14ac:dyDescent="0.25">
      <c r="A83" s="1"/>
      <c r="B83" s="1">
        <v>1</v>
      </c>
      <c r="C83" s="3">
        <f t="shared" si="1"/>
        <v>6.25E-2</v>
      </c>
    </row>
    <row r="84" spans="1:3" x14ac:dyDescent="0.25">
      <c r="A84" s="1">
        <v>1</v>
      </c>
      <c r="B84" s="1">
        <v>1</v>
      </c>
      <c r="C84" s="3">
        <f t="shared" si="1"/>
        <v>6.25E-2</v>
      </c>
    </row>
    <row r="85" spans="1:3" x14ac:dyDescent="0.25">
      <c r="A85" s="1" t="s">
        <v>14</v>
      </c>
      <c r="B85" s="1" t="s">
        <v>1</v>
      </c>
      <c r="C85" s="3"/>
    </row>
    <row r="86" spans="1:3" x14ac:dyDescent="0.25">
      <c r="A86" s="1">
        <v>4</v>
      </c>
      <c r="B86" s="1">
        <v>3</v>
      </c>
      <c r="C86" s="3">
        <f t="shared" si="1"/>
        <v>0.1875</v>
      </c>
    </row>
    <row r="87" spans="1:3" x14ac:dyDescent="0.25">
      <c r="A87" s="1">
        <v>3</v>
      </c>
      <c r="B87" s="1">
        <v>6</v>
      </c>
      <c r="C87" s="3">
        <f t="shared" si="1"/>
        <v>0.375</v>
      </c>
    </row>
    <row r="88" spans="1:3" x14ac:dyDescent="0.25">
      <c r="A88" s="1">
        <v>5</v>
      </c>
      <c r="B88" s="1">
        <v>5</v>
      </c>
      <c r="C88" s="3">
        <f t="shared" si="1"/>
        <v>0.3125</v>
      </c>
    </row>
    <row r="89" spans="1:3" x14ac:dyDescent="0.25">
      <c r="A89" s="1">
        <v>1</v>
      </c>
      <c r="B89" s="1">
        <v>1</v>
      </c>
      <c r="C89" s="3">
        <f t="shared" si="1"/>
        <v>6.25E-2</v>
      </c>
    </row>
    <row r="90" spans="1:3" x14ac:dyDescent="0.25">
      <c r="A90" s="1">
        <v>2</v>
      </c>
      <c r="B90" s="1">
        <v>1</v>
      </c>
      <c r="C90" s="3">
        <f t="shared" si="1"/>
        <v>6.25E-2</v>
      </c>
    </row>
    <row r="91" spans="1:3" x14ac:dyDescent="0.25">
      <c r="A91" s="1" t="s">
        <v>15</v>
      </c>
      <c r="B91" s="1" t="s">
        <v>1</v>
      </c>
      <c r="C91" s="3"/>
    </row>
    <row r="92" spans="1:3" x14ac:dyDescent="0.25">
      <c r="A92" s="1">
        <v>4</v>
      </c>
      <c r="B92" s="1">
        <v>4</v>
      </c>
      <c r="C92" s="3">
        <f t="shared" si="1"/>
        <v>0.25</v>
      </c>
    </row>
    <row r="93" spans="1:3" x14ac:dyDescent="0.25">
      <c r="A93" s="1">
        <v>3</v>
      </c>
      <c r="B93" s="1">
        <v>4</v>
      </c>
      <c r="C93" s="3">
        <f t="shared" si="1"/>
        <v>0.25</v>
      </c>
    </row>
    <row r="94" spans="1:3" x14ac:dyDescent="0.25">
      <c r="A94" s="1">
        <v>5</v>
      </c>
      <c r="B94" s="1">
        <v>5</v>
      </c>
      <c r="C94" s="3">
        <f t="shared" si="1"/>
        <v>0.3125</v>
      </c>
    </row>
    <row r="95" spans="1:3" x14ac:dyDescent="0.25">
      <c r="A95" s="1"/>
      <c r="B95" s="1">
        <v>1</v>
      </c>
      <c r="C95" s="3">
        <f t="shared" si="1"/>
        <v>6.25E-2</v>
      </c>
    </row>
    <row r="96" spans="1:3" x14ac:dyDescent="0.25">
      <c r="A96" s="1">
        <v>2</v>
      </c>
      <c r="B96" s="1">
        <v>2</v>
      </c>
      <c r="C96" s="3">
        <f t="shared" si="1"/>
        <v>0.125</v>
      </c>
    </row>
    <row r="97" spans="1:3" x14ac:dyDescent="0.25">
      <c r="A97" s="1" t="s">
        <v>16</v>
      </c>
      <c r="B97" s="1" t="s">
        <v>1</v>
      </c>
      <c r="C97" s="3"/>
    </row>
    <row r="98" spans="1:3" x14ac:dyDescent="0.25">
      <c r="A98" s="1">
        <v>4</v>
      </c>
      <c r="B98" s="1">
        <v>6</v>
      </c>
      <c r="C98" s="3">
        <f t="shared" si="1"/>
        <v>0.375</v>
      </c>
    </row>
    <row r="99" spans="1:3" x14ac:dyDescent="0.25">
      <c r="A99" s="1">
        <v>3</v>
      </c>
      <c r="B99" s="1">
        <v>3</v>
      </c>
      <c r="C99" s="3">
        <f t="shared" si="1"/>
        <v>0.1875</v>
      </c>
    </row>
    <row r="100" spans="1:3" x14ac:dyDescent="0.25">
      <c r="A100" s="1">
        <v>5</v>
      </c>
      <c r="B100" s="1">
        <v>5</v>
      </c>
      <c r="C100" s="3">
        <f t="shared" si="1"/>
        <v>0.3125</v>
      </c>
    </row>
    <row r="101" spans="1:3" x14ac:dyDescent="0.25">
      <c r="A101" s="1"/>
      <c r="B101" s="1">
        <v>1</v>
      </c>
      <c r="C101" s="3">
        <f t="shared" si="1"/>
        <v>6.25E-2</v>
      </c>
    </row>
    <row r="102" spans="1:3" x14ac:dyDescent="0.25">
      <c r="A102" s="1">
        <v>1</v>
      </c>
      <c r="B102" s="1">
        <v>1</v>
      </c>
      <c r="C102" s="3">
        <f t="shared" si="1"/>
        <v>6.25E-2</v>
      </c>
    </row>
    <row r="103" spans="1:3" x14ac:dyDescent="0.25">
      <c r="A103" s="1" t="s">
        <v>17</v>
      </c>
      <c r="B103" s="1" t="s">
        <v>1</v>
      </c>
      <c r="C103" s="3"/>
    </row>
    <row r="104" spans="1:3" x14ac:dyDescent="0.25">
      <c r="A104" s="1">
        <v>4</v>
      </c>
      <c r="B104" s="1">
        <v>5</v>
      </c>
      <c r="C104" s="3">
        <f t="shared" si="1"/>
        <v>0.3125</v>
      </c>
    </row>
    <row r="105" spans="1:3" x14ac:dyDescent="0.25">
      <c r="A105" s="1">
        <v>3</v>
      </c>
      <c r="B105" s="1">
        <v>3</v>
      </c>
      <c r="C105" s="3">
        <f t="shared" si="1"/>
        <v>0.1875</v>
      </c>
    </row>
    <row r="106" spans="1:3" x14ac:dyDescent="0.25">
      <c r="A106" s="1">
        <v>5</v>
      </c>
      <c r="B106" s="1">
        <v>4</v>
      </c>
      <c r="C106" s="3">
        <f t="shared" si="1"/>
        <v>0.25</v>
      </c>
    </row>
    <row r="107" spans="1:3" x14ac:dyDescent="0.25">
      <c r="A107" s="1"/>
      <c r="B107" s="1">
        <v>1</v>
      </c>
      <c r="C107" s="3">
        <f t="shared" si="1"/>
        <v>6.25E-2</v>
      </c>
    </row>
    <row r="108" spans="1:3" x14ac:dyDescent="0.25">
      <c r="A108" s="1">
        <v>2</v>
      </c>
      <c r="B108" s="1">
        <v>2</v>
      </c>
      <c r="C108" s="3">
        <f t="shared" si="1"/>
        <v>0.125</v>
      </c>
    </row>
    <row r="109" spans="1:3" x14ac:dyDescent="0.25">
      <c r="A109" s="1">
        <v>1</v>
      </c>
      <c r="B109" s="1">
        <v>1</v>
      </c>
      <c r="C109" s="3">
        <f t="shared" si="1"/>
        <v>6.25E-2</v>
      </c>
    </row>
    <row r="110" spans="1:3" x14ac:dyDescent="0.25">
      <c r="A110" s="1" t="s">
        <v>18</v>
      </c>
      <c r="B110" s="1" t="s">
        <v>1</v>
      </c>
      <c r="C110" s="3"/>
    </row>
    <row r="111" spans="1:3" x14ac:dyDescent="0.25">
      <c r="A111" s="1">
        <v>4</v>
      </c>
      <c r="B111" s="1">
        <v>6</v>
      </c>
      <c r="C111" s="3">
        <f t="shared" si="1"/>
        <v>0.375</v>
      </c>
    </row>
    <row r="112" spans="1:3" x14ac:dyDescent="0.25">
      <c r="A112" s="1">
        <v>3</v>
      </c>
      <c r="B112" s="1">
        <v>3</v>
      </c>
      <c r="C112" s="3">
        <f t="shared" si="1"/>
        <v>0.1875</v>
      </c>
    </row>
    <row r="113" spans="1:3" x14ac:dyDescent="0.25">
      <c r="A113" s="1">
        <v>2</v>
      </c>
      <c r="B113" s="1">
        <v>1</v>
      </c>
      <c r="C113" s="3">
        <f t="shared" si="1"/>
        <v>6.25E-2</v>
      </c>
    </row>
    <row r="114" spans="1:3" x14ac:dyDescent="0.25">
      <c r="A114" s="1">
        <v>5</v>
      </c>
      <c r="B114" s="1">
        <v>4</v>
      </c>
      <c r="C114" s="3">
        <f t="shared" si="1"/>
        <v>0.25</v>
      </c>
    </row>
    <row r="115" spans="1:3" x14ac:dyDescent="0.25">
      <c r="A115" s="1"/>
      <c r="B115" s="1">
        <v>1</v>
      </c>
      <c r="C115" s="3">
        <f t="shared" si="1"/>
        <v>6.25E-2</v>
      </c>
    </row>
    <row r="116" spans="1:3" x14ac:dyDescent="0.25">
      <c r="A116" s="1">
        <v>1</v>
      </c>
      <c r="B116" s="1">
        <v>1</v>
      </c>
      <c r="C116" s="3">
        <f t="shared" si="1"/>
        <v>6.25E-2</v>
      </c>
    </row>
    <row r="117" spans="1:3" x14ac:dyDescent="0.25">
      <c r="A117" s="1" t="s">
        <v>19</v>
      </c>
      <c r="B117" s="1" t="s">
        <v>1</v>
      </c>
      <c r="C117" s="3"/>
    </row>
    <row r="118" spans="1:3" x14ac:dyDescent="0.25">
      <c r="A118" s="1">
        <v>4</v>
      </c>
      <c r="B118" s="1">
        <v>4</v>
      </c>
      <c r="C118" s="3">
        <f t="shared" si="1"/>
        <v>0.25</v>
      </c>
    </row>
    <row r="119" spans="1:3" x14ac:dyDescent="0.25">
      <c r="A119" s="1">
        <v>3</v>
      </c>
      <c r="B119" s="1">
        <v>2</v>
      </c>
      <c r="C119" s="3">
        <f t="shared" si="1"/>
        <v>0.125</v>
      </c>
    </row>
    <row r="120" spans="1:3" x14ac:dyDescent="0.25">
      <c r="A120" s="1">
        <v>2</v>
      </c>
      <c r="B120" s="1">
        <v>2</v>
      </c>
      <c r="C120" s="3">
        <f t="shared" si="1"/>
        <v>0.125</v>
      </c>
    </row>
    <row r="121" spans="1:3" x14ac:dyDescent="0.25">
      <c r="A121" s="1">
        <v>5</v>
      </c>
      <c r="B121" s="1">
        <v>7</v>
      </c>
      <c r="C121" s="3">
        <f t="shared" si="1"/>
        <v>0.4375</v>
      </c>
    </row>
    <row r="122" spans="1:3" x14ac:dyDescent="0.25">
      <c r="A122" s="1">
        <v>1</v>
      </c>
      <c r="B122" s="1">
        <v>1</v>
      </c>
      <c r="C122" s="3">
        <f t="shared" si="1"/>
        <v>6.25E-2</v>
      </c>
    </row>
    <row r="123" spans="1:3" x14ac:dyDescent="0.25">
      <c r="A123" s="1" t="s">
        <v>20</v>
      </c>
      <c r="B123" s="1" t="s">
        <v>1</v>
      </c>
      <c r="C123" s="3"/>
    </row>
    <row r="124" spans="1:3" x14ac:dyDescent="0.25">
      <c r="A124" s="1">
        <v>4</v>
      </c>
      <c r="B124" s="1">
        <v>4</v>
      </c>
      <c r="C124" s="3">
        <f t="shared" si="1"/>
        <v>0.25</v>
      </c>
    </row>
    <row r="125" spans="1:3" x14ac:dyDescent="0.25">
      <c r="A125" s="1">
        <v>3</v>
      </c>
      <c r="B125" s="1">
        <v>3</v>
      </c>
      <c r="C125" s="3">
        <f t="shared" si="1"/>
        <v>0.1875</v>
      </c>
    </row>
    <row r="126" spans="1:3" x14ac:dyDescent="0.25">
      <c r="A126" s="1">
        <v>5</v>
      </c>
      <c r="B126" s="1">
        <v>4</v>
      </c>
      <c r="C126" s="3">
        <f t="shared" si="1"/>
        <v>0.25</v>
      </c>
    </row>
    <row r="127" spans="1:3" x14ac:dyDescent="0.25">
      <c r="A127" s="1">
        <v>1</v>
      </c>
      <c r="B127" s="1">
        <v>2</v>
      </c>
      <c r="C127" s="3">
        <f t="shared" si="1"/>
        <v>0.125</v>
      </c>
    </row>
    <row r="128" spans="1:3" x14ac:dyDescent="0.25">
      <c r="A128" s="1"/>
      <c r="B128" s="1">
        <v>1</v>
      </c>
      <c r="C128" s="3">
        <f t="shared" si="1"/>
        <v>6.25E-2</v>
      </c>
    </row>
    <row r="129" spans="1:3" x14ac:dyDescent="0.25">
      <c r="A129" s="1">
        <v>2</v>
      </c>
      <c r="B129" s="1">
        <v>2</v>
      </c>
      <c r="C129" s="3">
        <f t="shared" si="1"/>
        <v>0.125</v>
      </c>
    </row>
    <row r="130" spans="1:3" x14ac:dyDescent="0.25">
      <c r="A130" s="1" t="s">
        <v>21</v>
      </c>
      <c r="B130" s="1" t="s">
        <v>1</v>
      </c>
      <c r="C130" s="3"/>
    </row>
    <row r="131" spans="1:3" x14ac:dyDescent="0.25">
      <c r="A131" s="1">
        <v>4</v>
      </c>
      <c r="B131" s="1">
        <v>6</v>
      </c>
      <c r="C131" s="3">
        <f t="shared" ref="C131:C135" si="2">B131/16</f>
        <v>0.375</v>
      </c>
    </row>
    <row r="132" spans="1:3" x14ac:dyDescent="0.25">
      <c r="A132" s="1">
        <v>3</v>
      </c>
      <c r="B132" s="1">
        <v>3</v>
      </c>
      <c r="C132" s="3">
        <f t="shared" si="2"/>
        <v>0.1875</v>
      </c>
    </row>
    <row r="133" spans="1:3" x14ac:dyDescent="0.25">
      <c r="A133" s="1">
        <v>5</v>
      </c>
      <c r="B133" s="1">
        <v>5</v>
      </c>
      <c r="C133" s="3">
        <f t="shared" si="2"/>
        <v>0.3125</v>
      </c>
    </row>
    <row r="134" spans="1:3" x14ac:dyDescent="0.25">
      <c r="A134" s="1">
        <v>1</v>
      </c>
      <c r="B134" s="1">
        <v>1</v>
      </c>
      <c r="C134" s="3">
        <f t="shared" si="2"/>
        <v>6.25E-2</v>
      </c>
    </row>
    <row r="135" spans="1:3" x14ac:dyDescent="0.25">
      <c r="A135" s="1">
        <v>2</v>
      </c>
      <c r="B135" s="1">
        <v>1</v>
      </c>
      <c r="C135" s="3">
        <f t="shared" si="2"/>
        <v>6.25E-2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A19" sqref="A19"/>
    </sheetView>
  </sheetViews>
  <sheetFormatPr defaultRowHeight="15" x14ac:dyDescent="0.25"/>
  <cols>
    <col min="1" max="1" width="22.7109375" customWidth="1"/>
    <col min="2" max="2" width="28.570312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>
        <v>4</v>
      </c>
      <c r="B2" s="1">
        <v>1</v>
      </c>
      <c r="C2" s="3">
        <f>B2/1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2</v>
      </c>
      <c r="B4" s="1">
        <v>1</v>
      </c>
      <c r="C4" s="3">
        <f t="shared" ref="C4:C42" si="0">B4/1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>
        <v>2</v>
      </c>
      <c r="B6" s="1">
        <v>1</v>
      </c>
      <c r="C6" s="3">
        <f t="shared" si="0"/>
        <v>1</v>
      </c>
    </row>
    <row r="7" spans="1:3" x14ac:dyDescent="0.25">
      <c r="A7" s="1" t="s">
        <v>4</v>
      </c>
      <c r="B7" s="1" t="s">
        <v>1</v>
      </c>
      <c r="C7" s="3"/>
    </row>
    <row r="8" spans="1:3" x14ac:dyDescent="0.25">
      <c r="A8" s="1">
        <v>5</v>
      </c>
      <c r="B8" s="1">
        <v>1</v>
      </c>
      <c r="C8" s="3">
        <f t="shared" si="0"/>
        <v>1</v>
      </c>
    </row>
    <row r="9" spans="1:3" x14ac:dyDescent="0.25">
      <c r="A9" s="1" t="s">
        <v>5</v>
      </c>
      <c r="B9" s="1" t="s">
        <v>1</v>
      </c>
      <c r="C9" s="3"/>
    </row>
    <row r="10" spans="1:3" x14ac:dyDescent="0.25">
      <c r="A10" s="1">
        <v>3</v>
      </c>
      <c r="B10" s="1">
        <v>1</v>
      </c>
      <c r="C10" s="3">
        <f t="shared" si="0"/>
        <v>1</v>
      </c>
    </row>
    <row r="11" spans="1:3" x14ac:dyDescent="0.25">
      <c r="A11" s="1" t="s">
        <v>6</v>
      </c>
      <c r="B11" s="1" t="s">
        <v>1</v>
      </c>
      <c r="C11" s="3"/>
    </row>
    <row r="12" spans="1:3" x14ac:dyDescent="0.25">
      <c r="A12" s="1">
        <v>3</v>
      </c>
      <c r="B12" s="1">
        <v>1</v>
      </c>
      <c r="C12" s="3">
        <f t="shared" si="0"/>
        <v>1</v>
      </c>
    </row>
    <row r="13" spans="1:3" x14ac:dyDescent="0.25">
      <c r="A13" s="1" t="s">
        <v>7</v>
      </c>
      <c r="B13" s="1" t="s">
        <v>1</v>
      </c>
      <c r="C13" s="3"/>
    </row>
    <row r="14" spans="1:3" x14ac:dyDescent="0.25">
      <c r="A14" s="1">
        <v>4</v>
      </c>
      <c r="B14" s="1">
        <v>1</v>
      </c>
      <c r="C14" s="3">
        <f t="shared" si="0"/>
        <v>1</v>
      </c>
    </row>
    <row r="15" spans="1:3" x14ac:dyDescent="0.25">
      <c r="A15" s="1" t="s">
        <v>8</v>
      </c>
      <c r="B15" s="1" t="s">
        <v>1</v>
      </c>
      <c r="C15" s="3"/>
    </row>
    <row r="16" spans="1:3" x14ac:dyDescent="0.25">
      <c r="A16" s="1">
        <v>4</v>
      </c>
      <c r="B16" s="1">
        <v>1</v>
      </c>
      <c r="C16" s="3">
        <f t="shared" si="0"/>
        <v>1</v>
      </c>
    </row>
    <row r="17" spans="1:3" x14ac:dyDescent="0.25">
      <c r="A17" s="1" t="s">
        <v>9</v>
      </c>
      <c r="B17" s="1" t="s">
        <v>1</v>
      </c>
      <c r="C17" s="3"/>
    </row>
    <row r="18" spans="1:3" x14ac:dyDescent="0.25">
      <c r="A18" s="1">
        <v>3</v>
      </c>
      <c r="B18" s="1">
        <v>1</v>
      </c>
      <c r="C18" s="3">
        <f t="shared" si="0"/>
        <v>1</v>
      </c>
    </row>
    <row r="19" spans="1:3" x14ac:dyDescent="0.25">
      <c r="A19" s="1" t="s">
        <v>10</v>
      </c>
      <c r="B19" s="1" t="s">
        <v>1</v>
      </c>
      <c r="C19" s="3"/>
    </row>
    <row r="20" spans="1:3" x14ac:dyDescent="0.25">
      <c r="A20" s="1">
        <v>5</v>
      </c>
      <c r="B20" s="1">
        <v>1</v>
      </c>
      <c r="C20" s="3">
        <f t="shared" si="0"/>
        <v>1</v>
      </c>
    </row>
    <row r="21" spans="1:3" x14ac:dyDescent="0.25">
      <c r="A21" s="1" t="s">
        <v>11</v>
      </c>
      <c r="B21" s="1" t="s">
        <v>1</v>
      </c>
      <c r="C21" s="3"/>
    </row>
    <row r="22" spans="1:3" x14ac:dyDescent="0.25">
      <c r="A22" s="1">
        <v>4</v>
      </c>
      <c r="B22" s="1">
        <v>1</v>
      </c>
      <c r="C22" s="3">
        <f t="shared" si="0"/>
        <v>1</v>
      </c>
    </row>
    <row r="23" spans="1:3" x14ac:dyDescent="0.25">
      <c r="A23" s="1" t="s">
        <v>12</v>
      </c>
      <c r="B23" s="1" t="s">
        <v>1</v>
      </c>
      <c r="C23" s="3"/>
    </row>
    <row r="24" spans="1:3" x14ac:dyDescent="0.25">
      <c r="A24" s="1">
        <v>4</v>
      </c>
      <c r="B24" s="1">
        <v>1</v>
      </c>
      <c r="C24" s="3">
        <f t="shared" si="0"/>
        <v>1</v>
      </c>
    </row>
    <row r="25" spans="1:3" x14ac:dyDescent="0.25">
      <c r="A25" s="1" t="s">
        <v>13</v>
      </c>
      <c r="B25" s="1" t="s">
        <v>1</v>
      </c>
      <c r="C25" s="3"/>
    </row>
    <row r="26" spans="1:3" x14ac:dyDescent="0.25">
      <c r="A26" s="1">
        <v>4</v>
      </c>
      <c r="B26" s="1">
        <v>1</v>
      </c>
      <c r="C26" s="3">
        <f t="shared" si="0"/>
        <v>1</v>
      </c>
    </row>
    <row r="27" spans="1:3" x14ac:dyDescent="0.25">
      <c r="A27" s="1" t="s">
        <v>14</v>
      </c>
      <c r="B27" s="1" t="s">
        <v>1</v>
      </c>
      <c r="C27" s="3"/>
    </row>
    <row r="28" spans="1:3" x14ac:dyDescent="0.25">
      <c r="A28" s="1">
        <v>4</v>
      </c>
      <c r="B28" s="1">
        <v>1</v>
      </c>
      <c r="C28" s="3">
        <f t="shared" si="0"/>
        <v>1</v>
      </c>
    </row>
    <row r="29" spans="1:3" x14ac:dyDescent="0.25">
      <c r="A29" s="1" t="s">
        <v>15</v>
      </c>
      <c r="B29" s="1" t="s">
        <v>1</v>
      </c>
      <c r="C29" s="3"/>
    </row>
    <row r="30" spans="1:3" x14ac:dyDescent="0.25">
      <c r="A30" s="1">
        <v>5</v>
      </c>
      <c r="B30" s="1">
        <v>1</v>
      </c>
      <c r="C30" s="3">
        <f t="shared" si="0"/>
        <v>1</v>
      </c>
    </row>
    <row r="31" spans="1:3" x14ac:dyDescent="0.25">
      <c r="A31" s="1" t="s">
        <v>16</v>
      </c>
      <c r="B31" s="1" t="s">
        <v>1</v>
      </c>
      <c r="C31" s="3"/>
    </row>
    <row r="32" spans="1:3" x14ac:dyDescent="0.25">
      <c r="A32" s="1">
        <v>3</v>
      </c>
      <c r="B32" s="1">
        <v>1</v>
      </c>
      <c r="C32" s="3">
        <f t="shared" si="0"/>
        <v>1</v>
      </c>
    </row>
    <row r="33" spans="1:3" x14ac:dyDescent="0.25">
      <c r="A33" s="1" t="s">
        <v>17</v>
      </c>
      <c r="B33" s="1" t="s">
        <v>1</v>
      </c>
      <c r="C33" s="3"/>
    </row>
    <row r="34" spans="1:3" x14ac:dyDescent="0.25">
      <c r="A34" s="1">
        <v>2</v>
      </c>
      <c r="B34" s="1">
        <v>1</v>
      </c>
      <c r="C34" s="3">
        <f t="shared" si="0"/>
        <v>1</v>
      </c>
    </row>
    <row r="35" spans="1:3" x14ac:dyDescent="0.25">
      <c r="A35" s="1" t="s">
        <v>18</v>
      </c>
      <c r="B35" s="1" t="s">
        <v>1</v>
      </c>
      <c r="C35" s="3"/>
    </row>
    <row r="36" spans="1:3" x14ac:dyDescent="0.25">
      <c r="A36" s="1">
        <v>4</v>
      </c>
      <c r="B36" s="1">
        <v>1</v>
      </c>
      <c r="C36" s="3">
        <f t="shared" si="0"/>
        <v>1</v>
      </c>
    </row>
    <row r="37" spans="1:3" x14ac:dyDescent="0.25">
      <c r="A37" s="1" t="s">
        <v>19</v>
      </c>
      <c r="B37" s="1" t="s">
        <v>1</v>
      </c>
      <c r="C37" s="3"/>
    </row>
    <row r="38" spans="1:3" x14ac:dyDescent="0.25">
      <c r="A38" s="1">
        <v>1</v>
      </c>
      <c r="B38" s="1">
        <v>1</v>
      </c>
      <c r="C38" s="3">
        <f t="shared" si="0"/>
        <v>1</v>
      </c>
    </row>
    <row r="39" spans="1:3" x14ac:dyDescent="0.25">
      <c r="A39" s="1" t="s">
        <v>20</v>
      </c>
      <c r="B39" s="1" t="s">
        <v>1</v>
      </c>
      <c r="C39" s="3"/>
    </row>
    <row r="40" spans="1:3" x14ac:dyDescent="0.25">
      <c r="A40" s="1">
        <v>3</v>
      </c>
      <c r="B40" s="1">
        <v>1</v>
      </c>
      <c r="C40" s="3">
        <f t="shared" si="0"/>
        <v>1</v>
      </c>
    </row>
    <row r="41" spans="1:3" x14ac:dyDescent="0.25">
      <c r="A41" s="1" t="s">
        <v>21</v>
      </c>
      <c r="B41" s="1" t="s">
        <v>1</v>
      </c>
      <c r="C41" s="3"/>
    </row>
    <row r="42" spans="1:3" x14ac:dyDescent="0.25">
      <c r="A42" s="1">
        <v>3</v>
      </c>
      <c r="B42" s="1">
        <v>1</v>
      </c>
      <c r="C42" s="3">
        <f t="shared" si="0"/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opLeftCell="A61" workbookViewId="0">
      <selection activeCell="C4" sqref="C4"/>
    </sheetView>
  </sheetViews>
  <sheetFormatPr defaultRowHeight="15" x14ac:dyDescent="0.25"/>
  <cols>
    <col min="1" max="1" width="29.140625" customWidth="1"/>
    <col min="2" max="2" width="28.42578125" customWidth="1"/>
  </cols>
  <sheetData>
    <row r="1" spans="1:3" x14ac:dyDescent="0.25">
      <c r="A1" s="1" t="s">
        <v>0</v>
      </c>
      <c r="B1" s="1" t="s">
        <v>1</v>
      </c>
      <c r="C1" s="1">
        <v>16</v>
      </c>
    </row>
    <row r="2" spans="1:3" x14ac:dyDescent="0.25">
      <c r="A2" s="1">
        <v>3</v>
      </c>
      <c r="B2" s="1">
        <v>2</v>
      </c>
      <c r="C2" s="3">
        <f>B2/16</f>
        <v>0.125</v>
      </c>
    </row>
    <row r="3" spans="1:3" x14ac:dyDescent="0.25">
      <c r="A3" s="1">
        <v>5</v>
      </c>
      <c r="B3" s="1">
        <v>8</v>
      </c>
      <c r="C3" s="3">
        <f t="shared" ref="C3:C66" si="0">B3/16</f>
        <v>0.5</v>
      </c>
    </row>
    <row r="4" spans="1:3" x14ac:dyDescent="0.25">
      <c r="A4" s="1">
        <v>4</v>
      </c>
      <c r="B4" s="1">
        <v>6</v>
      </c>
      <c r="C4" s="3">
        <f t="shared" si="0"/>
        <v>0.375</v>
      </c>
    </row>
    <row r="5" spans="1:3" x14ac:dyDescent="0.25">
      <c r="A5" s="1" t="s">
        <v>2</v>
      </c>
      <c r="B5" s="1" t="s">
        <v>1</v>
      </c>
      <c r="C5" s="3"/>
    </row>
    <row r="6" spans="1:3" x14ac:dyDescent="0.25">
      <c r="A6" s="1">
        <v>4</v>
      </c>
      <c r="B6" s="1">
        <v>6</v>
      </c>
      <c r="C6" s="3">
        <f t="shared" si="0"/>
        <v>0.375</v>
      </c>
    </row>
    <row r="7" spans="1:3" x14ac:dyDescent="0.25">
      <c r="A7" s="1">
        <v>5</v>
      </c>
      <c r="B7" s="1">
        <v>9</v>
      </c>
      <c r="C7" s="3">
        <f t="shared" si="0"/>
        <v>0.5625</v>
      </c>
    </row>
    <row r="8" spans="1:3" x14ac:dyDescent="0.25">
      <c r="A8" s="1">
        <v>3</v>
      </c>
      <c r="B8" s="1">
        <v>1</v>
      </c>
      <c r="C8" s="3">
        <f t="shared" si="0"/>
        <v>6.25E-2</v>
      </c>
    </row>
    <row r="9" spans="1:3" x14ac:dyDescent="0.25">
      <c r="A9" s="1" t="s">
        <v>3</v>
      </c>
      <c r="B9" s="1" t="s">
        <v>1</v>
      </c>
      <c r="C9" s="3"/>
    </row>
    <row r="10" spans="1:3" x14ac:dyDescent="0.25">
      <c r="A10" s="1">
        <v>4</v>
      </c>
      <c r="B10" s="1">
        <v>7</v>
      </c>
      <c r="C10" s="3">
        <f t="shared" si="0"/>
        <v>0.4375</v>
      </c>
    </row>
    <row r="11" spans="1:3" x14ac:dyDescent="0.25">
      <c r="A11" s="1">
        <v>5</v>
      </c>
      <c r="B11" s="1">
        <v>7</v>
      </c>
      <c r="C11" s="3">
        <f t="shared" si="0"/>
        <v>0.4375</v>
      </c>
    </row>
    <row r="12" spans="1:3" x14ac:dyDescent="0.25">
      <c r="A12" s="1"/>
      <c r="B12" s="1">
        <v>2</v>
      </c>
      <c r="C12" s="3">
        <f t="shared" si="0"/>
        <v>0.125</v>
      </c>
    </row>
    <row r="13" spans="1:3" x14ac:dyDescent="0.25">
      <c r="A13" s="1" t="s">
        <v>4</v>
      </c>
      <c r="B13" s="1" t="s">
        <v>1</v>
      </c>
      <c r="C13" s="3"/>
    </row>
    <row r="14" spans="1:3" x14ac:dyDescent="0.25">
      <c r="A14" s="1">
        <v>4</v>
      </c>
      <c r="B14" s="1">
        <v>9</v>
      </c>
      <c r="C14" s="3">
        <f t="shared" si="0"/>
        <v>0.5625</v>
      </c>
    </row>
    <row r="15" spans="1:3" x14ac:dyDescent="0.25">
      <c r="A15" s="1">
        <v>5</v>
      </c>
      <c r="B15" s="1">
        <v>7</v>
      </c>
      <c r="C15" s="3">
        <f t="shared" si="0"/>
        <v>0.4375</v>
      </c>
    </row>
    <row r="16" spans="1:3" x14ac:dyDescent="0.25">
      <c r="A16" s="1" t="s">
        <v>5</v>
      </c>
      <c r="B16" s="1" t="s">
        <v>1</v>
      </c>
      <c r="C16" s="3"/>
    </row>
    <row r="17" spans="1:3" x14ac:dyDescent="0.25">
      <c r="A17" s="1">
        <v>3</v>
      </c>
      <c r="B17" s="1">
        <v>1</v>
      </c>
      <c r="C17" s="3">
        <f t="shared" si="0"/>
        <v>6.25E-2</v>
      </c>
    </row>
    <row r="18" spans="1:3" x14ac:dyDescent="0.25">
      <c r="A18" s="1">
        <v>5</v>
      </c>
      <c r="B18" s="1">
        <v>7</v>
      </c>
      <c r="C18" s="3">
        <f t="shared" si="0"/>
        <v>0.4375</v>
      </c>
    </row>
    <row r="19" spans="1:3" x14ac:dyDescent="0.25">
      <c r="A19" s="1">
        <v>4</v>
      </c>
      <c r="B19" s="1">
        <v>8</v>
      </c>
      <c r="C19" s="3">
        <f t="shared" si="0"/>
        <v>0.5</v>
      </c>
    </row>
    <row r="20" spans="1:3" x14ac:dyDescent="0.25">
      <c r="A20" s="1" t="s">
        <v>6</v>
      </c>
      <c r="B20" s="1" t="s">
        <v>1</v>
      </c>
      <c r="C20" s="3"/>
    </row>
    <row r="21" spans="1:3" x14ac:dyDescent="0.25">
      <c r="A21" s="1">
        <v>4</v>
      </c>
      <c r="B21" s="1">
        <v>7</v>
      </c>
      <c r="C21" s="3">
        <f t="shared" si="0"/>
        <v>0.4375</v>
      </c>
    </row>
    <row r="22" spans="1:3" x14ac:dyDescent="0.25">
      <c r="A22" s="1">
        <v>5</v>
      </c>
      <c r="B22" s="1">
        <v>9</v>
      </c>
      <c r="C22" s="3">
        <f t="shared" si="0"/>
        <v>0.5625</v>
      </c>
    </row>
    <row r="23" spans="1:3" x14ac:dyDescent="0.25">
      <c r="A23" s="1" t="s">
        <v>7</v>
      </c>
      <c r="B23" s="1" t="s">
        <v>1</v>
      </c>
      <c r="C23" s="3"/>
    </row>
    <row r="24" spans="1:3" x14ac:dyDescent="0.25">
      <c r="A24" s="1">
        <v>4</v>
      </c>
      <c r="B24" s="1">
        <v>10</v>
      </c>
      <c r="C24" s="3">
        <f t="shared" si="0"/>
        <v>0.625</v>
      </c>
    </row>
    <row r="25" spans="1:3" x14ac:dyDescent="0.25">
      <c r="A25" s="1">
        <v>5</v>
      </c>
      <c r="B25" s="1">
        <v>6</v>
      </c>
      <c r="C25" s="3">
        <f t="shared" si="0"/>
        <v>0.375</v>
      </c>
    </row>
    <row r="26" spans="1:3" x14ac:dyDescent="0.25">
      <c r="A26" s="1" t="s">
        <v>8</v>
      </c>
      <c r="B26" s="1" t="s">
        <v>1</v>
      </c>
      <c r="C26" s="3"/>
    </row>
    <row r="27" spans="1:3" x14ac:dyDescent="0.25">
      <c r="A27" s="1">
        <v>3</v>
      </c>
      <c r="B27" s="1">
        <v>1</v>
      </c>
      <c r="C27" s="3">
        <f t="shared" si="0"/>
        <v>6.25E-2</v>
      </c>
    </row>
    <row r="28" spans="1:3" x14ac:dyDescent="0.25">
      <c r="A28" s="1">
        <v>5</v>
      </c>
      <c r="B28" s="1">
        <v>10</v>
      </c>
      <c r="C28" s="3">
        <f t="shared" si="0"/>
        <v>0.625</v>
      </c>
    </row>
    <row r="29" spans="1:3" x14ac:dyDescent="0.25">
      <c r="A29" s="1">
        <v>4</v>
      </c>
      <c r="B29" s="1">
        <v>5</v>
      </c>
      <c r="C29" s="3">
        <f t="shared" si="0"/>
        <v>0.3125</v>
      </c>
    </row>
    <row r="30" spans="1:3" x14ac:dyDescent="0.25">
      <c r="A30" s="1" t="s">
        <v>9</v>
      </c>
      <c r="B30" s="1" t="s">
        <v>1</v>
      </c>
      <c r="C30" s="3"/>
    </row>
    <row r="31" spans="1:3" x14ac:dyDescent="0.25">
      <c r="A31" s="1">
        <v>4</v>
      </c>
      <c r="B31" s="1">
        <v>6</v>
      </c>
      <c r="C31" s="3">
        <f t="shared" si="0"/>
        <v>0.375</v>
      </c>
    </row>
    <row r="32" spans="1:3" x14ac:dyDescent="0.25">
      <c r="A32" s="1">
        <v>5</v>
      </c>
      <c r="B32" s="1">
        <v>9</v>
      </c>
      <c r="C32" s="3">
        <f t="shared" si="0"/>
        <v>0.5625</v>
      </c>
    </row>
    <row r="33" spans="1:3" x14ac:dyDescent="0.25">
      <c r="A33" s="1">
        <v>3</v>
      </c>
      <c r="B33" s="1">
        <v>1</v>
      </c>
      <c r="C33" s="3">
        <f t="shared" si="0"/>
        <v>6.25E-2</v>
      </c>
    </row>
    <row r="34" spans="1:3" x14ac:dyDescent="0.25">
      <c r="A34" s="1" t="s">
        <v>10</v>
      </c>
      <c r="B34" s="1" t="s">
        <v>1</v>
      </c>
      <c r="C34" s="3"/>
    </row>
    <row r="35" spans="1:3" x14ac:dyDescent="0.25">
      <c r="A35" s="1">
        <v>4</v>
      </c>
      <c r="B35" s="1">
        <v>5</v>
      </c>
      <c r="C35" s="3">
        <f t="shared" si="0"/>
        <v>0.3125</v>
      </c>
    </row>
    <row r="36" spans="1:3" x14ac:dyDescent="0.25">
      <c r="A36" s="1">
        <v>5</v>
      </c>
      <c r="B36" s="1">
        <v>11</v>
      </c>
      <c r="C36" s="3">
        <f t="shared" si="0"/>
        <v>0.6875</v>
      </c>
    </row>
    <row r="37" spans="1:3" x14ac:dyDescent="0.25">
      <c r="A37" s="1" t="s">
        <v>11</v>
      </c>
      <c r="B37" s="1" t="s">
        <v>1</v>
      </c>
      <c r="C37" s="3"/>
    </row>
    <row r="38" spans="1:3" x14ac:dyDescent="0.25">
      <c r="A38" s="1">
        <v>3</v>
      </c>
      <c r="B38" s="1">
        <v>1</v>
      </c>
      <c r="C38" s="3">
        <f t="shared" si="0"/>
        <v>6.25E-2</v>
      </c>
    </row>
    <row r="39" spans="1:3" x14ac:dyDescent="0.25">
      <c r="A39" s="1">
        <v>5</v>
      </c>
      <c r="B39" s="1">
        <v>9</v>
      </c>
      <c r="C39" s="3">
        <f t="shared" si="0"/>
        <v>0.5625</v>
      </c>
    </row>
    <row r="40" spans="1:3" x14ac:dyDescent="0.25">
      <c r="A40" s="1">
        <v>4</v>
      </c>
      <c r="B40" s="1">
        <v>6</v>
      </c>
      <c r="C40" s="3">
        <f t="shared" si="0"/>
        <v>0.375</v>
      </c>
    </row>
    <row r="41" spans="1:3" x14ac:dyDescent="0.25">
      <c r="A41" s="1" t="s">
        <v>12</v>
      </c>
      <c r="B41" s="1" t="s">
        <v>1</v>
      </c>
      <c r="C41" s="3"/>
    </row>
    <row r="42" spans="1:3" x14ac:dyDescent="0.25">
      <c r="A42" s="1">
        <v>4</v>
      </c>
      <c r="B42" s="1">
        <v>8</v>
      </c>
      <c r="C42" s="3">
        <f t="shared" si="0"/>
        <v>0.5</v>
      </c>
    </row>
    <row r="43" spans="1:3" x14ac:dyDescent="0.25">
      <c r="A43" s="1">
        <v>5</v>
      </c>
      <c r="B43" s="1">
        <v>7</v>
      </c>
      <c r="C43" s="3">
        <f t="shared" si="0"/>
        <v>0.4375</v>
      </c>
    </row>
    <row r="44" spans="1:3" x14ac:dyDescent="0.25">
      <c r="A44" s="1">
        <v>3</v>
      </c>
      <c r="B44" s="1">
        <v>1</v>
      </c>
      <c r="C44" s="3">
        <f t="shared" si="0"/>
        <v>6.25E-2</v>
      </c>
    </row>
    <row r="45" spans="1:3" x14ac:dyDescent="0.25">
      <c r="A45" s="1" t="s">
        <v>13</v>
      </c>
      <c r="B45" s="1" t="s">
        <v>1</v>
      </c>
      <c r="C45" s="3"/>
    </row>
    <row r="46" spans="1:3" x14ac:dyDescent="0.25">
      <c r="A46" s="1">
        <v>4</v>
      </c>
      <c r="B46" s="1">
        <v>5</v>
      </c>
      <c r="C46" s="3">
        <f t="shared" si="0"/>
        <v>0.3125</v>
      </c>
    </row>
    <row r="47" spans="1:3" x14ac:dyDescent="0.25">
      <c r="A47" s="1">
        <v>5</v>
      </c>
      <c r="B47" s="1">
        <v>11</v>
      </c>
      <c r="C47" s="3">
        <f t="shared" si="0"/>
        <v>0.6875</v>
      </c>
    </row>
    <row r="48" spans="1:3" x14ac:dyDescent="0.25">
      <c r="A48" s="1" t="s">
        <v>14</v>
      </c>
      <c r="B48" s="1" t="s">
        <v>1</v>
      </c>
      <c r="C48" s="3"/>
    </row>
    <row r="49" spans="1:3" x14ac:dyDescent="0.25">
      <c r="A49" s="1">
        <v>4</v>
      </c>
      <c r="B49" s="1">
        <v>6</v>
      </c>
      <c r="C49" s="3">
        <f t="shared" si="0"/>
        <v>0.375</v>
      </c>
    </row>
    <row r="50" spans="1:3" x14ac:dyDescent="0.25">
      <c r="A50" s="1">
        <v>5</v>
      </c>
      <c r="B50" s="1">
        <v>9</v>
      </c>
      <c r="C50" s="3">
        <f t="shared" si="0"/>
        <v>0.5625</v>
      </c>
    </row>
    <row r="51" spans="1:3" x14ac:dyDescent="0.25">
      <c r="A51" s="1">
        <v>3</v>
      </c>
      <c r="B51" s="1">
        <v>1</v>
      </c>
      <c r="C51" s="3">
        <f t="shared" si="0"/>
        <v>6.25E-2</v>
      </c>
    </row>
    <row r="52" spans="1:3" x14ac:dyDescent="0.25">
      <c r="A52" s="1" t="s">
        <v>15</v>
      </c>
      <c r="B52" s="1" t="s">
        <v>1</v>
      </c>
      <c r="C52" s="3"/>
    </row>
    <row r="53" spans="1:3" x14ac:dyDescent="0.25">
      <c r="A53" s="1">
        <v>4</v>
      </c>
      <c r="B53" s="1">
        <v>8</v>
      </c>
      <c r="C53" s="3">
        <f t="shared" si="0"/>
        <v>0.5</v>
      </c>
    </row>
    <row r="54" spans="1:3" x14ac:dyDescent="0.25">
      <c r="A54" s="1">
        <v>5</v>
      </c>
      <c r="B54" s="1">
        <v>7</v>
      </c>
      <c r="C54" s="3">
        <f t="shared" si="0"/>
        <v>0.4375</v>
      </c>
    </row>
    <row r="55" spans="1:3" x14ac:dyDescent="0.25">
      <c r="A55" s="1"/>
      <c r="B55" s="1">
        <v>1</v>
      </c>
      <c r="C55" s="3">
        <f t="shared" si="0"/>
        <v>6.25E-2</v>
      </c>
    </row>
    <row r="56" spans="1:3" x14ac:dyDescent="0.25">
      <c r="A56" s="1" t="s">
        <v>16</v>
      </c>
      <c r="B56" s="1" t="s">
        <v>1</v>
      </c>
      <c r="C56" s="3"/>
    </row>
    <row r="57" spans="1:3" x14ac:dyDescent="0.25">
      <c r="A57" s="1">
        <v>4</v>
      </c>
      <c r="B57" s="1">
        <v>10</v>
      </c>
      <c r="C57" s="3">
        <f t="shared" si="0"/>
        <v>0.625</v>
      </c>
    </row>
    <row r="58" spans="1:3" x14ac:dyDescent="0.25">
      <c r="A58" s="1">
        <v>5</v>
      </c>
      <c r="B58" s="1">
        <v>6</v>
      </c>
      <c r="C58" s="3">
        <f t="shared" si="0"/>
        <v>0.375</v>
      </c>
    </row>
    <row r="59" spans="1:3" x14ac:dyDescent="0.25">
      <c r="A59" s="1" t="s">
        <v>17</v>
      </c>
      <c r="B59" s="1" t="s">
        <v>1</v>
      </c>
      <c r="C59" s="3"/>
    </row>
    <row r="60" spans="1:3" x14ac:dyDescent="0.25">
      <c r="A60" s="1">
        <v>4</v>
      </c>
      <c r="B60" s="1">
        <v>9</v>
      </c>
      <c r="C60" s="3">
        <f t="shared" si="0"/>
        <v>0.5625</v>
      </c>
    </row>
    <row r="61" spans="1:3" x14ac:dyDescent="0.25">
      <c r="A61" s="1">
        <v>5</v>
      </c>
      <c r="B61" s="1">
        <v>5</v>
      </c>
      <c r="C61" s="3">
        <f t="shared" si="0"/>
        <v>0.3125</v>
      </c>
    </row>
    <row r="62" spans="1:3" x14ac:dyDescent="0.25">
      <c r="A62" s="1">
        <v>1</v>
      </c>
      <c r="B62" s="1">
        <v>1</v>
      </c>
      <c r="C62" s="3">
        <f t="shared" si="0"/>
        <v>6.25E-2</v>
      </c>
    </row>
    <row r="63" spans="1:3" x14ac:dyDescent="0.25">
      <c r="A63" s="1">
        <v>3</v>
      </c>
      <c r="B63" s="1">
        <v>1</v>
      </c>
      <c r="C63" s="3">
        <f t="shared" si="0"/>
        <v>6.25E-2</v>
      </c>
    </row>
    <row r="64" spans="1:3" x14ac:dyDescent="0.25">
      <c r="A64" s="1" t="s">
        <v>18</v>
      </c>
      <c r="B64" s="1" t="s">
        <v>1</v>
      </c>
      <c r="C64" s="3"/>
    </row>
    <row r="65" spans="1:3" x14ac:dyDescent="0.25">
      <c r="A65" s="1">
        <v>4</v>
      </c>
      <c r="B65" s="1">
        <v>5</v>
      </c>
      <c r="C65" s="3">
        <f t="shared" si="0"/>
        <v>0.3125</v>
      </c>
    </row>
    <row r="66" spans="1:3" x14ac:dyDescent="0.25">
      <c r="A66" s="1">
        <v>5</v>
      </c>
      <c r="B66" s="1">
        <v>8</v>
      </c>
      <c r="C66" s="3">
        <f t="shared" si="0"/>
        <v>0.5</v>
      </c>
    </row>
    <row r="67" spans="1:3" x14ac:dyDescent="0.25">
      <c r="A67" s="1">
        <v>3</v>
      </c>
      <c r="B67" s="1">
        <v>2</v>
      </c>
      <c r="C67" s="3">
        <f t="shared" ref="C67:C77" si="1">B67/16</f>
        <v>0.125</v>
      </c>
    </row>
    <row r="68" spans="1:3" x14ac:dyDescent="0.25">
      <c r="A68" s="1"/>
      <c r="B68" s="1">
        <v>1</v>
      </c>
      <c r="C68" s="3">
        <f t="shared" si="1"/>
        <v>6.25E-2</v>
      </c>
    </row>
    <row r="69" spans="1:3" x14ac:dyDescent="0.25">
      <c r="A69" s="1" t="s">
        <v>19</v>
      </c>
      <c r="B69" s="1" t="s">
        <v>1</v>
      </c>
      <c r="C69" s="3"/>
    </row>
    <row r="70" spans="1:3" x14ac:dyDescent="0.25">
      <c r="A70" s="1">
        <v>4</v>
      </c>
      <c r="B70" s="1">
        <v>7</v>
      </c>
      <c r="C70" s="3">
        <f t="shared" si="1"/>
        <v>0.4375</v>
      </c>
    </row>
    <row r="71" spans="1:3" x14ac:dyDescent="0.25">
      <c r="A71" s="1">
        <v>5</v>
      </c>
      <c r="B71" s="1">
        <v>9</v>
      </c>
      <c r="C71" s="3">
        <f t="shared" si="1"/>
        <v>0.5625</v>
      </c>
    </row>
    <row r="72" spans="1:3" x14ac:dyDescent="0.25">
      <c r="A72" s="1" t="s">
        <v>20</v>
      </c>
      <c r="B72" s="1" t="s">
        <v>1</v>
      </c>
      <c r="C72" s="3"/>
    </row>
    <row r="73" spans="1:3" x14ac:dyDescent="0.25">
      <c r="A73" s="1">
        <v>4</v>
      </c>
      <c r="B73" s="1">
        <v>7</v>
      </c>
      <c r="C73" s="3">
        <f t="shared" si="1"/>
        <v>0.4375</v>
      </c>
    </row>
    <row r="74" spans="1:3" x14ac:dyDescent="0.25">
      <c r="A74" s="1">
        <v>5</v>
      </c>
      <c r="B74" s="1">
        <v>9</v>
      </c>
      <c r="C74" s="3">
        <f t="shared" si="1"/>
        <v>0.5625</v>
      </c>
    </row>
    <row r="75" spans="1:3" x14ac:dyDescent="0.25">
      <c r="A75" s="1" t="s">
        <v>21</v>
      </c>
      <c r="B75" s="1" t="s">
        <v>1</v>
      </c>
      <c r="C75" s="3"/>
    </row>
    <row r="76" spans="1:3" x14ac:dyDescent="0.25">
      <c r="A76" s="1">
        <v>4</v>
      </c>
      <c r="B76" s="1">
        <v>8</v>
      </c>
      <c r="C76" s="3">
        <f t="shared" si="1"/>
        <v>0.5</v>
      </c>
    </row>
    <row r="77" spans="1:3" x14ac:dyDescent="0.25">
      <c r="A77" s="1">
        <v>5</v>
      </c>
      <c r="B77" s="1">
        <v>8</v>
      </c>
      <c r="C77" s="3">
        <f t="shared" si="1"/>
        <v>0.5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workbookViewId="0">
      <selection activeCell="J85" sqref="J85"/>
    </sheetView>
  </sheetViews>
  <sheetFormatPr defaultRowHeight="15" x14ac:dyDescent="0.25"/>
  <cols>
    <col min="1" max="1" width="15.5703125" customWidth="1"/>
    <col min="2" max="2" width="22.140625" customWidth="1"/>
  </cols>
  <sheetData>
    <row r="1" spans="1:3" x14ac:dyDescent="0.25">
      <c r="A1" s="1" t="s">
        <v>0</v>
      </c>
      <c r="B1" s="1" t="s">
        <v>1</v>
      </c>
      <c r="C1" s="1">
        <v>37</v>
      </c>
    </row>
    <row r="2" spans="1:3" x14ac:dyDescent="0.25">
      <c r="A2" s="1">
        <v>5</v>
      </c>
      <c r="B2" s="1">
        <v>18</v>
      </c>
      <c r="C2" s="3">
        <f>B2/37</f>
        <v>0.48648648648648651</v>
      </c>
    </row>
    <row r="3" spans="1:3" x14ac:dyDescent="0.25">
      <c r="A3" s="1">
        <v>4</v>
      </c>
      <c r="B3" s="1">
        <v>13</v>
      </c>
      <c r="C3" s="3">
        <f t="shared" ref="C3:C65" si="0">B3/37</f>
        <v>0.35135135135135137</v>
      </c>
    </row>
    <row r="4" spans="1:3" x14ac:dyDescent="0.25">
      <c r="A4" s="1">
        <v>3</v>
      </c>
      <c r="B4" s="1">
        <v>5</v>
      </c>
      <c r="C4" s="3">
        <f t="shared" si="0"/>
        <v>0.13513513513513514</v>
      </c>
    </row>
    <row r="5" spans="1:3" x14ac:dyDescent="0.25">
      <c r="A5" s="1">
        <v>2</v>
      </c>
      <c r="B5" s="1">
        <v>1</v>
      </c>
      <c r="C5" s="3">
        <f t="shared" si="0"/>
        <v>2.7027027027027029E-2</v>
      </c>
    </row>
    <row r="6" spans="1:3" x14ac:dyDescent="0.25">
      <c r="A6" s="1" t="s">
        <v>2</v>
      </c>
      <c r="B6" s="1" t="s">
        <v>1</v>
      </c>
      <c r="C6" s="3"/>
    </row>
    <row r="7" spans="1:3" x14ac:dyDescent="0.25">
      <c r="A7" s="1">
        <v>5</v>
      </c>
      <c r="B7" s="1">
        <v>21</v>
      </c>
      <c r="C7" s="3">
        <f t="shared" si="0"/>
        <v>0.56756756756756754</v>
      </c>
    </row>
    <row r="8" spans="1:3" x14ac:dyDescent="0.25">
      <c r="A8" s="1">
        <v>4</v>
      </c>
      <c r="B8" s="1">
        <v>11</v>
      </c>
      <c r="C8" s="3">
        <f t="shared" si="0"/>
        <v>0.29729729729729731</v>
      </c>
    </row>
    <row r="9" spans="1:3" x14ac:dyDescent="0.25">
      <c r="A9" s="1">
        <v>3</v>
      </c>
      <c r="B9" s="1">
        <v>3</v>
      </c>
      <c r="C9" s="3">
        <f t="shared" si="0"/>
        <v>8.1081081081081086E-2</v>
      </c>
    </row>
    <row r="10" spans="1:3" x14ac:dyDescent="0.25">
      <c r="A10" s="1">
        <v>1</v>
      </c>
      <c r="B10" s="1">
        <v>1</v>
      </c>
      <c r="C10" s="3">
        <f t="shared" si="0"/>
        <v>2.7027027027027029E-2</v>
      </c>
    </row>
    <row r="11" spans="1:3" x14ac:dyDescent="0.25">
      <c r="A11" s="1">
        <v>2</v>
      </c>
      <c r="B11" s="1">
        <v>1</v>
      </c>
      <c r="C11" s="3">
        <f t="shared" si="0"/>
        <v>2.7027027027027029E-2</v>
      </c>
    </row>
    <row r="12" spans="1:3" x14ac:dyDescent="0.25">
      <c r="A12" s="1" t="s">
        <v>3</v>
      </c>
      <c r="B12" s="1" t="s">
        <v>1</v>
      </c>
      <c r="C12" s="3"/>
    </row>
    <row r="13" spans="1:3" x14ac:dyDescent="0.25">
      <c r="A13" s="1">
        <v>5</v>
      </c>
      <c r="B13" s="1">
        <v>13</v>
      </c>
      <c r="C13" s="3">
        <f t="shared" si="0"/>
        <v>0.35135135135135137</v>
      </c>
    </row>
    <row r="14" spans="1:3" x14ac:dyDescent="0.25">
      <c r="A14" s="1">
        <v>3</v>
      </c>
      <c r="B14" s="1">
        <v>8</v>
      </c>
      <c r="C14" s="3">
        <f t="shared" si="0"/>
        <v>0.21621621621621623</v>
      </c>
    </row>
    <row r="15" spans="1:3" x14ac:dyDescent="0.25">
      <c r="A15" s="1">
        <v>4</v>
      </c>
      <c r="B15" s="1">
        <v>12</v>
      </c>
      <c r="C15" s="3">
        <f t="shared" si="0"/>
        <v>0.32432432432432434</v>
      </c>
    </row>
    <row r="16" spans="1:3" x14ac:dyDescent="0.25">
      <c r="A16" s="1">
        <v>1</v>
      </c>
      <c r="B16" s="1">
        <v>2</v>
      </c>
      <c r="C16" s="3">
        <f t="shared" si="0"/>
        <v>5.4054054054054057E-2</v>
      </c>
    </row>
    <row r="17" spans="1:3" x14ac:dyDescent="0.25">
      <c r="A17" s="1">
        <v>2</v>
      </c>
      <c r="B17" s="1">
        <v>2</v>
      </c>
      <c r="C17" s="3">
        <f t="shared" si="0"/>
        <v>5.4054054054054057E-2</v>
      </c>
    </row>
    <row r="18" spans="1:3" x14ac:dyDescent="0.25">
      <c r="A18" s="1" t="s">
        <v>4</v>
      </c>
      <c r="B18" s="1" t="s">
        <v>1</v>
      </c>
      <c r="C18" s="3"/>
    </row>
    <row r="19" spans="1:3" x14ac:dyDescent="0.25">
      <c r="A19" s="1">
        <v>5</v>
      </c>
      <c r="B19" s="1">
        <v>21</v>
      </c>
      <c r="C19" s="3">
        <f t="shared" si="0"/>
        <v>0.56756756756756754</v>
      </c>
    </row>
    <row r="20" spans="1:3" x14ac:dyDescent="0.25">
      <c r="A20" s="1">
        <v>4</v>
      </c>
      <c r="B20" s="1">
        <v>13</v>
      </c>
      <c r="C20" s="3">
        <f t="shared" si="0"/>
        <v>0.35135135135135137</v>
      </c>
    </row>
    <row r="21" spans="1:3" x14ac:dyDescent="0.25">
      <c r="A21" s="1">
        <v>3</v>
      </c>
      <c r="B21" s="1">
        <v>2</v>
      </c>
      <c r="C21" s="3">
        <f t="shared" si="0"/>
        <v>5.4054054054054057E-2</v>
      </c>
    </row>
    <row r="22" spans="1:3" x14ac:dyDescent="0.25">
      <c r="A22" s="1">
        <v>1</v>
      </c>
      <c r="B22" s="1">
        <v>1</v>
      </c>
      <c r="C22" s="3">
        <f t="shared" si="0"/>
        <v>2.7027027027027029E-2</v>
      </c>
    </row>
    <row r="23" spans="1:3" x14ac:dyDescent="0.25">
      <c r="A23" s="1" t="s">
        <v>5</v>
      </c>
      <c r="B23" s="1" t="s">
        <v>1</v>
      </c>
      <c r="C23" s="3"/>
    </row>
    <row r="24" spans="1:3" x14ac:dyDescent="0.25">
      <c r="A24" s="1">
        <v>5</v>
      </c>
      <c r="B24" s="1">
        <v>20</v>
      </c>
      <c r="C24" s="3">
        <f t="shared" si="0"/>
        <v>0.54054054054054057</v>
      </c>
    </row>
    <row r="25" spans="1:3" x14ac:dyDescent="0.25">
      <c r="A25" s="1">
        <v>3</v>
      </c>
      <c r="B25" s="1">
        <v>4</v>
      </c>
      <c r="C25" s="3">
        <f t="shared" si="0"/>
        <v>0.10810810810810811</v>
      </c>
    </row>
    <row r="26" spans="1:3" x14ac:dyDescent="0.25">
      <c r="A26" s="1">
        <v>4</v>
      </c>
      <c r="B26" s="1">
        <v>13</v>
      </c>
      <c r="C26" s="3">
        <f t="shared" si="0"/>
        <v>0.35135135135135137</v>
      </c>
    </row>
    <row r="27" spans="1:3" x14ac:dyDescent="0.25">
      <c r="A27" s="1" t="s">
        <v>6</v>
      </c>
      <c r="B27" s="1" t="s">
        <v>1</v>
      </c>
      <c r="C27" s="3"/>
    </row>
    <row r="28" spans="1:3" x14ac:dyDescent="0.25">
      <c r="A28" s="1">
        <v>5</v>
      </c>
      <c r="B28" s="1">
        <v>23</v>
      </c>
      <c r="C28" s="3">
        <f t="shared" si="0"/>
        <v>0.6216216216216216</v>
      </c>
    </row>
    <row r="29" spans="1:3" x14ac:dyDescent="0.25">
      <c r="A29" s="1">
        <v>3</v>
      </c>
      <c r="B29" s="1">
        <v>3</v>
      </c>
      <c r="C29" s="3">
        <f t="shared" si="0"/>
        <v>8.1081081081081086E-2</v>
      </c>
    </row>
    <row r="30" spans="1:3" x14ac:dyDescent="0.25">
      <c r="A30" s="1">
        <v>4</v>
      </c>
      <c r="B30" s="1">
        <v>10</v>
      </c>
      <c r="C30" s="3">
        <f t="shared" si="0"/>
        <v>0.27027027027027029</v>
      </c>
    </row>
    <row r="31" spans="1:3" x14ac:dyDescent="0.25">
      <c r="A31" s="1">
        <v>2</v>
      </c>
      <c r="B31" s="1">
        <v>1</v>
      </c>
      <c r="C31" s="3">
        <f t="shared" si="0"/>
        <v>2.7027027027027029E-2</v>
      </c>
    </row>
    <row r="32" spans="1:3" x14ac:dyDescent="0.25">
      <c r="A32" s="1" t="s">
        <v>7</v>
      </c>
      <c r="B32" s="1" t="s">
        <v>1</v>
      </c>
      <c r="C32" s="3"/>
    </row>
    <row r="33" spans="1:3" x14ac:dyDescent="0.25">
      <c r="A33" s="1">
        <v>5</v>
      </c>
      <c r="B33" s="1">
        <v>19</v>
      </c>
      <c r="C33" s="3">
        <f t="shared" si="0"/>
        <v>0.51351351351351349</v>
      </c>
    </row>
    <row r="34" spans="1:3" x14ac:dyDescent="0.25">
      <c r="A34" s="1">
        <v>4</v>
      </c>
      <c r="B34" s="1">
        <v>14</v>
      </c>
      <c r="C34" s="3">
        <f t="shared" si="0"/>
        <v>0.3783783783783784</v>
      </c>
    </row>
    <row r="35" spans="1:3" x14ac:dyDescent="0.25">
      <c r="A35" s="1">
        <v>3</v>
      </c>
      <c r="B35" s="1">
        <v>3</v>
      </c>
      <c r="C35" s="3">
        <f t="shared" si="0"/>
        <v>8.1081081081081086E-2</v>
      </c>
    </row>
    <row r="36" spans="1:3" x14ac:dyDescent="0.25">
      <c r="A36" s="1">
        <v>1</v>
      </c>
      <c r="B36" s="1">
        <v>1</v>
      </c>
      <c r="C36" s="3">
        <f t="shared" si="0"/>
        <v>2.7027027027027029E-2</v>
      </c>
    </row>
    <row r="37" spans="1:3" x14ac:dyDescent="0.25">
      <c r="A37" s="1" t="s">
        <v>8</v>
      </c>
      <c r="B37" s="1" t="s">
        <v>1</v>
      </c>
      <c r="C37" s="3"/>
    </row>
    <row r="38" spans="1:3" x14ac:dyDescent="0.25">
      <c r="A38" s="1">
        <v>5</v>
      </c>
      <c r="B38" s="1">
        <v>20</v>
      </c>
      <c r="C38" s="3">
        <f t="shared" si="0"/>
        <v>0.54054054054054057</v>
      </c>
    </row>
    <row r="39" spans="1:3" x14ac:dyDescent="0.25">
      <c r="A39" s="1">
        <v>4</v>
      </c>
      <c r="B39" s="1">
        <v>16</v>
      </c>
      <c r="C39" s="3">
        <f t="shared" si="0"/>
        <v>0.43243243243243246</v>
      </c>
    </row>
    <row r="40" spans="1:3" x14ac:dyDescent="0.25">
      <c r="A40" s="1">
        <v>3</v>
      </c>
      <c r="B40" s="1">
        <v>1</v>
      </c>
      <c r="C40" s="3">
        <f t="shared" si="0"/>
        <v>2.7027027027027029E-2</v>
      </c>
    </row>
    <row r="41" spans="1:3" x14ac:dyDescent="0.25">
      <c r="A41" s="1" t="s">
        <v>9</v>
      </c>
      <c r="B41" s="1" t="s">
        <v>1</v>
      </c>
      <c r="C41" s="3"/>
    </row>
    <row r="42" spans="1:3" x14ac:dyDescent="0.25">
      <c r="A42" s="1">
        <v>5</v>
      </c>
      <c r="B42" s="1">
        <v>23</v>
      </c>
      <c r="C42" s="3">
        <f t="shared" si="0"/>
        <v>0.6216216216216216</v>
      </c>
    </row>
    <row r="43" spans="1:3" x14ac:dyDescent="0.25">
      <c r="A43" s="1">
        <v>4</v>
      </c>
      <c r="B43" s="1">
        <v>10</v>
      </c>
      <c r="C43" s="3">
        <f t="shared" si="0"/>
        <v>0.27027027027027029</v>
      </c>
    </row>
    <row r="44" spans="1:3" x14ac:dyDescent="0.25">
      <c r="A44" s="1">
        <v>2</v>
      </c>
      <c r="B44" s="1">
        <v>1</v>
      </c>
      <c r="C44" s="3">
        <f t="shared" si="0"/>
        <v>2.7027027027027029E-2</v>
      </c>
    </row>
    <row r="45" spans="1:3" x14ac:dyDescent="0.25">
      <c r="A45" s="1">
        <v>3</v>
      </c>
      <c r="B45" s="1">
        <v>3</v>
      </c>
      <c r="C45" s="3">
        <f t="shared" si="0"/>
        <v>8.1081081081081086E-2</v>
      </c>
    </row>
    <row r="46" spans="1:3" x14ac:dyDescent="0.25">
      <c r="A46" s="1" t="s">
        <v>10</v>
      </c>
      <c r="B46" s="1" t="s">
        <v>1</v>
      </c>
      <c r="C46" s="3"/>
    </row>
    <row r="47" spans="1:3" x14ac:dyDescent="0.25">
      <c r="A47" s="1">
        <v>5</v>
      </c>
      <c r="B47" s="1">
        <v>21</v>
      </c>
      <c r="C47" s="3">
        <f t="shared" si="0"/>
        <v>0.56756756756756754</v>
      </c>
    </row>
    <row r="48" spans="1:3" x14ac:dyDescent="0.25">
      <c r="A48" s="1">
        <v>4</v>
      </c>
      <c r="B48" s="1">
        <v>12</v>
      </c>
      <c r="C48" s="3">
        <f t="shared" si="0"/>
        <v>0.32432432432432434</v>
      </c>
    </row>
    <row r="49" spans="1:3" x14ac:dyDescent="0.25">
      <c r="A49" s="1">
        <v>3</v>
      </c>
      <c r="B49" s="1">
        <v>4</v>
      </c>
      <c r="C49" s="3">
        <f t="shared" si="0"/>
        <v>0.10810810810810811</v>
      </c>
    </row>
    <row r="50" spans="1:3" x14ac:dyDescent="0.25">
      <c r="A50" s="1" t="s">
        <v>11</v>
      </c>
      <c r="B50" s="1" t="s">
        <v>1</v>
      </c>
      <c r="C50" s="3"/>
    </row>
    <row r="51" spans="1:3" x14ac:dyDescent="0.25">
      <c r="A51" s="1">
        <v>5</v>
      </c>
      <c r="B51" s="1">
        <v>23</v>
      </c>
      <c r="C51" s="3">
        <f t="shared" si="0"/>
        <v>0.6216216216216216</v>
      </c>
    </row>
    <row r="52" spans="1:3" x14ac:dyDescent="0.25">
      <c r="A52" s="1">
        <v>4</v>
      </c>
      <c r="B52" s="1">
        <v>11</v>
      </c>
      <c r="C52" s="3">
        <f t="shared" si="0"/>
        <v>0.29729729729729731</v>
      </c>
    </row>
    <row r="53" spans="1:3" x14ac:dyDescent="0.25">
      <c r="A53" s="1">
        <v>2</v>
      </c>
      <c r="B53" s="1">
        <v>1</v>
      </c>
      <c r="C53" s="3">
        <f t="shared" si="0"/>
        <v>2.7027027027027029E-2</v>
      </c>
    </row>
    <row r="54" spans="1:3" x14ac:dyDescent="0.25">
      <c r="A54" s="1">
        <v>3</v>
      </c>
      <c r="B54" s="1">
        <v>2</v>
      </c>
      <c r="C54" s="3">
        <f t="shared" si="0"/>
        <v>5.4054054054054057E-2</v>
      </c>
    </row>
    <row r="55" spans="1:3" x14ac:dyDescent="0.25">
      <c r="A55" s="1" t="s">
        <v>12</v>
      </c>
      <c r="B55" s="1" t="s">
        <v>1</v>
      </c>
      <c r="C55" s="3"/>
    </row>
    <row r="56" spans="1:3" x14ac:dyDescent="0.25">
      <c r="A56" s="1">
        <v>5</v>
      </c>
      <c r="B56" s="1">
        <v>19</v>
      </c>
      <c r="C56" s="3">
        <f t="shared" si="0"/>
        <v>0.51351351351351349</v>
      </c>
    </row>
    <row r="57" spans="1:3" x14ac:dyDescent="0.25">
      <c r="A57" s="1">
        <v>4</v>
      </c>
      <c r="B57" s="1">
        <v>10</v>
      </c>
      <c r="C57" s="3">
        <f t="shared" si="0"/>
        <v>0.27027027027027029</v>
      </c>
    </row>
    <row r="58" spans="1:3" x14ac:dyDescent="0.25">
      <c r="A58" s="1">
        <v>3</v>
      </c>
      <c r="B58" s="1">
        <v>6</v>
      </c>
      <c r="C58" s="3">
        <f t="shared" si="0"/>
        <v>0.16216216216216217</v>
      </c>
    </row>
    <row r="59" spans="1:3" x14ac:dyDescent="0.25">
      <c r="A59" s="1">
        <v>1</v>
      </c>
      <c r="B59" s="1">
        <v>1</v>
      </c>
      <c r="C59" s="3">
        <f t="shared" si="0"/>
        <v>2.7027027027027029E-2</v>
      </c>
    </row>
    <row r="60" spans="1:3" x14ac:dyDescent="0.25">
      <c r="A60" s="1">
        <v>2</v>
      </c>
      <c r="B60" s="1">
        <v>1</v>
      </c>
      <c r="C60" s="3">
        <f t="shared" si="0"/>
        <v>2.7027027027027029E-2</v>
      </c>
    </row>
    <row r="61" spans="1:3" x14ac:dyDescent="0.25">
      <c r="A61" s="1" t="s">
        <v>13</v>
      </c>
      <c r="B61" s="1" t="s">
        <v>1</v>
      </c>
      <c r="C61" s="3"/>
    </row>
    <row r="62" spans="1:3" x14ac:dyDescent="0.25">
      <c r="A62" s="1">
        <v>5</v>
      </c>
      <c r="B62" s="1">
        <v>25</v>
      </c>
      <c r="C62" s="3">
        <f t="shared" si="0"/>
        <v>0.67567567567567566</v>
      </c>
    </row>
    <row r="63" spans="1:3" x14ac:dyDescent="0.25">
      <c r="A63" s="1">
        <v>4</v>
      </c>
      <c r="B63" s="1">
        <v>7</v>
      </c>
      <c r="C63" s="3">
        <f t="shared" si="0"/>
        <v>0.1891891891891892</v>
      </c>
    </row>
    <row r="64" spans="1:3" x14ac:dyDescent="0.25">
      <c r="A64" s="1">
        <v>3</v>
      </c>
      <c r="B64" s="1">
        <v>4</v>
      </c>
      <c r="C64" s="3">
        <f t="shared" si="0"/>
        <v>0.10810810810810811</v>
      </c>
    </row>
    <row r="65" spans="1:3" x14ac:dyDescent="0.25">
      <c r="A65" s="1">
        <v>2</v>
      </c>
      <c r="B65" s="1">
        <v>1</v>
      </c>
      <c r="C65" s="3">
        <f t="shared" si="0"/>
        <v>2.7027027027027029E-2</v>
      </c>
    </row>
    <row r="66" spans="1:3" x14ac:dyDescent="0.25">
      <c r="A66" s="1" t="s">
        <v>14</v>
      </c>
      <c r="B66" s="1" t="s">
        <v>1</v>
      </c>
      <c r="C66" s="3"/>
    </row>
    <row r="67" spans="1:3" x14ac:dyDescent="0.25">
      <c r="A67" s="1">
        <v>5</v>
      </c>
      <c r="B67" s="1">
        <v>15</v>
      </c>
      <c r="C67" s="3">
        <f t="shared" ref="C67:C101" si="1">B67/37</f>
        <v>0.40540540540540543</v>
      </c>
    </row>
    <row r="68" spans="1:3" x14ac:dyDescent="0.25">
      <c r="A68" s="1">
        <v>3</v>
      </c>
      <c r="B68" s="1">
        <v>7</v>
      </c>
      <c r="C68" s="3">
        <f t="shared" si="1"/>
        <v>0.1891891891891892</v>
      </c>
    </row>
    <row r="69" spans="1:3" x14ac:dyDescent="0.25">
      <c r="A69" s="1">
        <v>4</v>
      </c>
      <c r="B69" s="1">
        <v>13</v>
      </c>
      <c r="C69" s="3">
        <f t="shared" si="1"/>
        <v>0.35135135135135137</v>
      </c>
    </row>
    <row r="70" spans="1:3" x14ac:dyDescent="0.25">
      <c r="A70" s="1">
        <v>2</v>
      </c>
      <c r="B70" s="1">
        <v>2</v>
      </c>
      <c r="C70" s="3">
        <f t="shared" si="1"/>
        <v>5.4054054054054057E-2</v>
      </c>
    </row>
    <row r="71" spans="1:3" x14ac:dyDescent="0.25">
      <c r="A71" s="1" t="s">
        <v>15</v>
      </c>
      <c r="B71" s="1" t="s">
        <v>1</v>
      </c>
      <c r="C71" s="3"/>
    </row>
    <row r="72" spans="1:3" x14ac:dyDescent="0.25">
      <c r="A72" s="1">
        <v>5</v>
      </c>
      <c r="B72" s="1">
        <v>18</v>
      </c>
      <c r="C72" s="3">
        <f t="shared" si="1"/>
        <v>0.48648648648648651</v>
      </c>
    </row>
    <row r="73" spans="1:3" x14ac:dyDescent="0.25">
      <c r="A73" s="1">
        <v>4</v>
      </c>
      <c r="B73" s="1">
        <v>14</v>
      </c>
      <c r="C73" s="3">
        <f t="shared" si="1"/>
        <v>0.3783783783783784</v>
      </c>
    </row>
    <row r="74" spans="1:3" x14ac:dyDescent="0.25">
      <c r="A74" s="1">
        <v>3</v>
      </c>
      <c r="B74" s="1">
        <v>5</v>
      </c>
      <c r="C74" s="3">
        <f t="shared" si="1"/>
        <v>0.13513513513513514</v>
      </c>
    </row>
    <row r="75" spans="1:3" x14ac:dyDescent="0.25">
      <c r="A75" s="1" t="s">
        <v>16</v>
      </c>
      <c r="B75" s="1" t="s">
        <v>1</v>
      </c>
      <c r="C75" s="3"/>
    </row>
    <row r="76" spans="1:3" x14ac:dyDescent="0.25">
      <c r="A76" s="1">
        <v>5</v>
      </c>
      <c r="B76" s="1">
        <v>19</v>
      </c>
      <c r="C76" s="3">
        <f t="shared" si="1"/>
        <v>0.51351351351351349</v>
      </c>
    </row>
    <row r="77" spans="1:3" x14ac:dyDescent="0.25">
      <c r="A77" s="1">
        <v>4</v>
      </c>
      <c r="B77" s="1">
        <v>11</v>
      </c>
      <c r="C77" s="3">
        <f t="shared" si="1"/>
        <v>0.29729729729729731</v>
      </c>
    </row>
    <row r="78" spans="1:3" x14ac:dyDescent="0.25">
      <c r="A78" s="1">
        <v>3</v>
      </c>
      <c r="B78" s="1">
        <v>7</v>
      </c>
      <c r="C78" s="3">
        <f t="shared" si="1"/>
        <v>0.1891891891891892</v>
      </c>
    </row>
    <row r="79" spans="1:3" x14ac:dyDescent="0.25">
      <c r="A79" s="1" t="s">
        <v>17</v>
      </c>
      <c r="B79" s="1" t="s">
        <v>1</v>
      </c>
      <c r="C79" s="3"/>
    </row>
    <row r="80" spans="1:3" x14ac:dyDescent="0.25">
      <c r="A80" s="1">
        <v>5</v>
      </c>
      <c r="B80" s="1">
        <v>19</v>
      </c>
      <c r="C80" s="3">
        <f t="shared" si="1"/>
        <v>0.51351351351351349</v>
      </c>
    </row>
    <row r="81" spans="1:3" x14ac:dyDescent="0.25">
      <c r="A81" s="1">
        <v>4</v>
      </c>
      <c r="B81" s="1">
        <v>12</v>
      </c>
      <c r="C81" s="3">
        <f t="shared" si="1"/>
        <v>0.32432432432432434</v>
      </c>
    </row>
    <row r="82" spans="1:3" x14ac:dyDescent="0.25">
      <c r="A82" s="1">
        <v>3</v>
      </c>
      <c r="B82" s="1">
        <v>6</v>
      </c>
      <c r="C82" s="3">
        <f t="shared" si="1"/>
        <v>0.16216216216216217</v>
      </c>
    </row>
    <row r="83" spans="1:3" x14ac:dyDescent="0.25">
      <c r="A83" s="1" t="s">
        <v>18</v>
      </c>
      <c r="B83" s="1" t="s">
        <v>1</v>
      </c>
      <c r="C83" s="3"/>
    </row>
    <row r="84" spans="1:3" x14ac:dyDescent="0.25">
      <c r="A84" s="1">
        <v>5</v>
      </c>
      <c r="B84" s="1">
        <v>20</v>
      </c>
      <c r="C84" s="3">
        <f t="shared" si="1"/>
        <v>0.54054054054054057</v>
      </c>
    </row>
    <row r="85" spans="1:3" x14ac:dyDescent="0.25">
      <c r="A85" s="1">
        <v>4</v>
      </c>
      <c r="B85" s="1">
        <v>11</v>
      </c>
      <c r="C85" s="3">
        <f t="shared" si="1"/>
        <v>0.29729729729729731</v>
      </c>
    </row>
    <row r="86" spans="1:3" x14ac:dyDescent="0.25">
      <c r="A86" s="1">
        <v>3</v>
      </c>
      <c r="B86" s="1">
        <v>5</v>
      </c>
      <c r="C86" s="3">
        <f t="shared" si="1"/>
        <v>0.13513513513513514</v>
      </c>
    </row>
    <row r="87" spans="1:3" x14ac:dyDescent="0.25">
      <c r="A87" s="1">
        <v>1</v>
      </c>
      <c r="B87" s="1">
        <v>1</v>
      </c>
      <c r="C87" s="3">
        <f t="shared" si="1"/>
        <v>2.7027027027027029E-2</v>
      </c>
    </row>
    <row r="88" spans="1:3" x14ac:dyDescent="0.25">
      <c r="A88" s="1" t="s">
        <v>19</v>
      </c>
      <c r="B88" s="1" t="s">
        <v>1</v>
      </c>
      <c r="C88" s="3"/>
    </row>
    <row r="89" spans="1:3" x14ac:dyDescent="0.25">
      <c r="A89" s="1">
        <v>5</v>
      </c>
      <c r="B89" s="1">
        <v>25</v>
      </c>
      <c r="C89" s="3">
        <f t="shared" si="1"/>
        <v>0.67567567567567566</v>
      </c>
    </row>
    <row r="90" spans="1:3" x14ac:dyDescent="0.25">
      <c r="A90" s="1">
        <v>4</v>
      </c>
      <c r="B90" s="1">
        <v>10</v>
      </c>
      <c r="C90" s="3">
        <f t="shared" si="1"/>
        <v>0.27027027027027029</v>
      </c>
    </row>
    <row r="91" spans="1:3" x14ac:dyDescent="0.25">
      <c r="A91" s="1">
        <v>3</v>
      </c>
      <c r="B91" s="1">
        <v>2</v>
      </c>
      <c r="C91" s="3">
        <f t="shared" si="1"/>
        <v>5.4054054054054057E-2</v>
      </c>
    </row>
    <row r="92" spans="1:3" x14ac:dyDescent="0.25">
      <c r="A92" s="1" t="s">
        <v>20</v>
      </c>
      <c r="B92" s="1" t="s">
        <v>1</v>
      </c>
      <c r="C92" s="3"/>
    </row>
    <row r="93" spans="1:3" x14ac:dyDescent="0.25">
      <c r="A93" s="1">
        <v>5</v>
      </c>
      <c r="B93" s="1">
        <v>20</v>
      </c>
      <c r="C93" s="3">
        <f t="shared" si="1"/>
        <v>0.54054054054054057</v>
      </c>
    </row>
    <row r="94" spans="1:3" x14ac:dyDescent="0.25">
      <c r="A94" s="1">
        <v>3</v>
      </c>
      <c r="B94" s="1">
        <v>3</v>
      </c>
      <c r="C94" s="3">
        <f t="shared" si="1"/>
        <v>8.1081081081081086E-2</v>
      </c>
    </row>
    <row r="95" spans="1:3" x14ac:dyDescent="0.25">
      <c r="A95" s="1">
        <v>4</v>
      </c>
      <c r="B95" s="1">
        <v>12</v>
      </c>
      <c r="C95" s="3">
        <f t="shared" si="1"/>
        <v>0.32432432432432434</v>
      </c>
    </row>
    <row r="96" spans="1:3" x14ac:dyDescent="0.25">
      <c r="A96" s="1">
        <v>1</v>
      </c>
      <c r="B96" s="1">
        <v>1</v>
      </c>
      <c r="C96" s="3">
        <f t="shared" si="1"/>
        <v>2.7027027027027029E-2</v>
      </c>
    </row>
    <row r="97" spans="1:3" x14ac:dyDescent="0.25">
      <c r="A97" s="1">
        <v>2</v>
      </c>
      <c r="B97" s="1">
        <v>1</v>
      </c>
      <c r="C97" s="3">
        <f t="shared" si="1"/>
        <v>2.7027027027027029E-2</v>
      </c>
    </row>
    <row r="98" spans="1:3" x14ac:dyDescent="0.25">
      <c r="A98" s="1" t="s">
        <v>21</v>
      </c>
      <c r="B98" s="1" t="s">
        <v>1</v>
      </c>
      <c r="C98" s="3"/>
    </row>
    <row r="99" spans="1:3" x14ac:dyDescent="0.25">
      <c r="A99" s="1">
        <v>5</v>
      </c>
      <c r="B99" s="1">
        <v>18</v>
      </c>
      <c r="C99" s="3">
        <f t="shared" si="1"/>
        <v>0.48648648648648651</v>
      </c>
    </row>
    <row r="100" spans="1:3" x14ac:dyDescent="0.25">
      <c r="A100" s="1">
        <v>4</v>
      </c>
      <c r="B100" s="1">
        <v>15</v>
      </c>
      <c r="C100" s="3">
        <f t="shared" si="1"/>
        <v>0.40540540540540543</v>
      </c>
    </row>
    <row r="101" spans="1:3" x14ac:dyDescent="0.25">
      <c r="A101" s="1">
        <v>3</v>
      </c>
      <c r="B101" s="1">
        <v>4</v>
      </c>
      <c r="C101" s="3">
        <f t="shared" si="1"/>
        <v>0.10810810810810811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selection activeCell="C4" sqref="C4"/>
    </sheetView>
  </sheetViews>
  <sheetFormatPr defaultRowHeight="15" x14ac:dyDescent="0.25"/>
  <cols>
    <col min="1" max="1" width="14.85546875" customWidth="1"/>
    <col min="2" max="2" width="22.28515625" customWidth="1"/>
  </cols>
  <sheetData>
    <row r="1" spans="1:3" x14ac:dyDescent="0.25">
      <c r="A1" s="1" t="s">
        <v>0</v>
      </c>
      <c r="B1" s="1" t="s">
        <v>1</v>
      </c>
      <c r="C1" s="1">
        <v>2</v>
      </c>
    </row>
    <row r="2" spans="1:3" x14ac:dyDescent="0.25">
      <c r="A2" s="1">
        <v>5</v>
      </c>
      <c r="B2" s="1">
        <v>1</v>
      </c>
      <c r="C2" s="3">
        <f>B2/2</f>
        <v>0.5</v>
      </c>
    </row>
    <row r="3" spans="1:3" x14ac:dyDescent="0.25">
      <c r="A3" s="1"/>
      <c r="B3" s="1">
        <v>1</v>
      </c>
      <c r="C3" s="3">
        <f t="shared" ref="C3:C63" si="0">B3/2</f>
        <v>0.5</v>
      </c>
    </row>
    <row r="4" spans="1:3" x14ac:dyDescent="0.25">
      <c r="A4" s="1" t="s">
        <v>2</v>
      </c>
      <c r="B4" s="1" t="s">
        <v>1</v>
      </c>
      <c r="C4" s="3"/>
    </row>
    <row r="5" spans="1:3" x14ac:dyDescent="0.25">
      <c r="A5" s="1">
        <v>5</v>
      </c>
      <c r="B5" s="1">
        <v>1</v>
      </c>
      <c r="C5" s="3">
        <f t="shared" si="0"/>
        <v>0.5</v>
      </c>
    </row>
    <row r="6" spans="1:3" x14ac:dyDescent="0.25">
      <c r="A6" s="1"/>
      <c r="B6" s="1">
        <v>1</v>
      </c>
      <c r="C6" s="3">
        <f t="shared" si="0"/>
        <v>0.5</v>
      </c>
    </row>
    <row r="7" spans="1:3" x14ac:dyDescent="0.25">
      <c r="A7" s="1" t="s">
        <v>3</v>
      </c>
      <c r="B7" s="1" t="s">
        <v>1</v>
      </c>
      <c r="C7" s="3"/>
    </row>
    <row r="8" spans="1:3" x14ac:dyDescent="0.25">
      <c r="A8" s="1">
        <v>3</v>
      </c>
      <c r="B8" s="1">
        <v>1</v>
      </c>
      <c r="C8" s="3">
        <f t="shared" si="0"/>
        <v>0.5</v>
      </c>
    </row>
    <row r="9" spans="1:3" x14ac:dyDescent="0.25">
      <c r="A9" s="1"/>
      <c r="B9" s="1">
        <v>1</v>
      </c>
      <c r="C9" s="3">
        <f t="shared" si="0"/>
        <v>0.5</v>
      </c>
    </row>
    <row r="10" spans="1:3" x14ac:dyDescent="0.25">
      <c r="A10" s="1" t="s">
        <v>4</v>
      </c>
      <c r="B10" s="1" t="s">
        <v>1</v>
      </c>
      <c r="C10" s="3"/>
    </row>
    <row r="11" spans="1:3" x14ac:dyDescent="0.25">
      <c r="A11" s="1">
        <v>4</v>
      </c>
      <c r="B11" s="1">
        <v>1</v>
      </c>
      <c r="C11" s="3">
        <f t="shared" si="0"/>
        <v>0.5</v>
      </c>
    </row>
    <row r="12" spans="1:3" x14ac:dyDescent="0.25">
      <c r="A12" s="1"/>
      <c r="B12" s="1">
        <v>1</v>
      </c>
      <c r="C12" s="3">
        <f t="shared" si="0"/>
        <v>0.5</v>
      </c>
    </row>
    <row r="13" spans="1:3" x14ac:dyDescent="0.25">
      <c r="A13" s="1" t="s">
        <v>5</v>
      </c>
      <c r="B13" s="1" t="s">
        <v>1</v>
      </c>
      <c r="C13" s="3"/>
    </row>
    <row r="14" spans="1:3" x14ac:dyDescent="0.25">
      <c r="A14" s="1">
        <v>5</v>
      </c>
      <c r="B14" s="1">
        <v>1</v>
      </c>
      <c r="C14" s="3">
        <f t="shared" si="0"/>
        <v>0.5</v>
      </c>
    </row>
    <row r="15" spans="1:3" x14ac:dyDescent="0.25">
      <c r="A15" s="1"/>
      <c r="B15" s="1">
        <v>1</v>
      </c>
      <c r="C15" s="3">
        <f t="shared" si="0"/>
        <v>0.5</v>
      </c>
    </row>
    <row r="16" spans="1:3" x14ac:dyDescent="0.25">
      <c r="A16" s="1" t="s">
        <v>6</v>
      </c>
      <c r="B16" s="1" t="s">
        <v>1</v>
      </c>
      <c r="C16" s="3"/>
    </row>
    <row r="17" spans="1:3" x14ac:dyDescent="0.25">
      <c r="A17" s="1">
        <v>4</v>
      </c>
      <c r="B17" s="1">
        <v>1</v>
      </c>
      <c r="C17" s="3">
        <f t="shared" si="0"/>
        <v>0.5</v>
      </c>
    </row>
    <row r="18" spans="1:3" x14ac:dyDescent="0.25">
      <c r="A18" s="1"/>
      <c r="B18" s="1">
        <v>1</v>
      </c>
      <c r="C18" s="3">
        <f t="shared" si="0"/>
        <v>0.5</v>
      </c>
    </row>
    <row r="19" spans="1:3" x14ac:dyDescent="0.25">
      <c r="A19" s="1" t="s">
        <v>7</v>
      </c>
      <c r="B19" s="1" t="s">
        <v>1</v>
      </c>
      <c r="C19" s="3"/>
    </row>
    <row r="20" spans="1:3" x14ac:dyDescent="0.25">
      <c r="A20" s="1">
        <v>4</v>
      </c>
      <c r="B20" s="1">
        <v>1</v>
      </c>
      <c r="C20" s="3">
        <f t="shared" si="0"/>
        <v>0.5</v>
      </c>
    </row>
    <row r="21" spans="1:3" x14ac:dyDescent="0.25">
      <c r="A21" s="1"/>
      <c r="B21" s="1">
        <v>1</v>
      </c>
      <c r="C21" s="3">
        <f t="shared" si="0"/>
        <v>0.5</v>
      </c>
    </row>
    <row r="22" spans="1:3" x14ac:dyDescent="0.25">
      <c r="A22" s="1" t="s">
        <v>8</v>
      </c>
      <c r="B22" s="1" t="s">
        <v>1</v>
      </c>
      <c r="C22" s="3"/>
    </row>
    <row r="23" spans="1:3" x14ac:dyDescent="0.25">
      <c r="A23" s="1">
        <v>4</v>
      </c>
      <c r="B23" s="1">
        <v>1</v>
      </c>
      <c r="C23" s="3">
        <f t="shared" si="0"/>
        <v>0.5</v>
      </c>
    </row>
    <row r="24" spans="1:3" x14ac:dyDescent="0.25">
      <c r="A24" s="1"/>
      <c r="B24" s="1">
        <v>1</v>
      </c>
      <c r="C24" s="3">
        <f t="shared" si="0"/>
        <v>0.5</v>
      </c>
    </row>
    <row r="25" spans="1:3" x14ac:dyDescent="0.25">
      <c r="A25" s="1" t="s">
        <v>9</v>
      </c>
      <c r="B25" s="1" t="s">
        <v>1</v>
      </c>
      <c r="C25" s="3"/>
    </row>
    <row r="26" spans="1:3" x14ac:dyDescent="0.25">
      <c r="A26" s="1">
        <v>4</v>
      </c>
      <c r="B26" s="1">
        <v>1</v>
      </c>
      <c r="C26" s="3">
        <f t="shared" si="0"/>
        <v>0.5</v>
      </c>
    </row>
    <row r="27" spans="1:3" x14ac:dyDescent="0.25">
      <c r="A27" s="1"/>
      <c r="B27" s="1">
        <v>1</v>
      </c>
      <c r="C27" s="3">
        <f t="shared" si="0"/>
        <v>0.5</v>
      </c>
    </row>
    <row r="28" spans="1:3" x14ac:dyDescent="0.25">
      <c r="A28" s="1" t="s">
        <v>10</v>
      </c>
      <c r="B28" s="1" t="s">
        <v>1</v>
      </c>
      <c r="C28" s="3"/>
    </row>
    <row r="29" spans="1:3" x14ac:dyDescent="0.25">
      <c r="A29" s="1">
        <v>5</v>
      </c>
      <c r="B29" s="1">
        <v>1</v>
      </c>
      <c r="C29" s="3">
        <f t="shared" si="0"/>
        <v>0.5</v>
      </c>
    </row>
    <row r="30" spans="1:3" x14ac:dyDescent="0.25">
      <c r="A30" s="1"/>
      <c r="B30" s="1">
        <v>1</v>
      </c>
      <c r="C30" s="3">
        <f t="shared" si="0"/>
        <v>0.5</v>
      </c>
    </row>
    <row r="31" spans="1:3" x14ac:dyDescent="0.25">
      <c r="A31" s="1" t="s">
        <v>11</v>
      </c>
      <c r="B31" s="1" t="s">
        <v>1</v>
      </c>
      <c r="C31" s="3"/>
    </row>
    <row r="32" spans="1:3" x14ac:dyDescent="0.25">
      <c r="A32" s="1">
        <v>5</v>
      </c>
      <c r="B32" s="1">
        <v>1</v>
      </c>
      <c r="C32" s="3">
        <f t="shared" si="0"/>
        <v>0.5</v>
      </c>
    </row>
    <row r="33" spans="1:3" x14ac:dyDescent="0.25">
      <c r="A33" s="1"/>
      <c r="B33" s="1">
        <v>1</v>
      </c>
      <c r="C33" s="3">
        <f t="shared" si="0"/>
        <v>0.5</v>
      </c>
    </row>
    <row r="34" spans="1:3" x14ac:dyDescent="0.25">
      <c r="A34" s="1" t="s">
        <v>12</v>
      </c>
      <c r="B34" s="1" t="s">
        <v>1</v>
      </c>
      <c r="C34" s="3"/>
    </row>
    <row r="35" spans="1:3" x14ac:dyDescent="0.25">
      <c r="A35" s="1">
        <v>5</v>
      </c>
      <c r="B35" s="1">
        <v>1</v>
      </c>
      <c r="C35" s="3">
        <f t="shared" si="0"/>
        <v>0.5</v>
      </c>
    </row>
    <row r="36" spans="1:3" x14ac:dyDescent="0.25">
      <c r="A36" s="1"/>
      <c r="B36" s="1">
        <v>1</v>
      </c>
      <c r="C36" s="3">
        <f t="shared" si="0"/>
        <v>0.5</v>
      </c>
    </row>
    <row r="37" spans="1:3" x14ac:dyDescent="0.25">
      <c r="A37" s="1" t="s">
        <v>13</v>
      </c>
      <c r="B37" s="1" t="s">
        <v>1</v>
      </c>
      <c r="C37" s="3"/>
    </row>
    <row r="38" spans="1:3" x14ac:dyDescent="0.25">
      <c r="A38" s="1">
        <v>4</v>
      </c>
      <c r="B38" s="1">
        <v>1</v>
      </c>
      <c r="C38" s="3">
        <f t="shared" si="0"/>
        <v>0.5</v>
      </c>
    </row>
    <row r="39" spans="1:3" x14ac:dyDescent="0.25">
      <c r="A39" s="1"/>
      <c r="B39" s="1">
        <v>1</v>
      </c>
      <c r="C39" s="3">
        <f t="shared" si="0"/>
        <v>0.5</v>
      </c>
    </row>
    <row r="40" spans="1:3" x14ac:dyDescent="0.25">
      <c r="A40" s="1" t="s">
        <v>14</v>
      </c>
      <c r="B40" s="1" t="s">
        <v>1</v>
      </c>
      <c r="C40" s="3"/>
    </row>
    <row r="41" spans="1:3" x14ac:dyDescent="0.25">
      <c r="A41" s="1">
        <v>5</v>
      </c>
      <c r="B41" s="1">
        <v>1</v>
      </c>
      <c r="C41" s="3">
        <f t="shared" si="0"/>
        <v>0.5</v>
      </c>
    </row>
    <row r="42" spans="1:3" x14ac:dyDescent="0.25">
      <c r="A42" s="1"/>
      <c r="B42" s="1">
        <v>1</v>
      </c>
      <c r="C42" s="3">
        <f t="shared" si="0"/>
        <v>0.5</v>
      </c>
    </row>
    <row r="43" spans="1:3" x14ac:dyDescent="0.25">
      <c r="A43" s="1" t="s">
        <v>15</v>
      </c>
      <c r="B43" s="1" t="s">
        <v>1</v>
      </c>
      <c r="C43" s="3"/>
    </row>
    <row r="44" spans="1:3" x14ac:dyDescent="0.25">
      <c r="A44" s="1">
        <v>5</v>
      </c>
      <c r="B44" s="1">
        <v>1</v>
      </c>
      <c r="C44" s="3">
        <f t="shared" si="0"/>
        <v>0.5</v>
      </c>
    </row>
    <row r="45" spans="1:3" x14ac:dyDescent="0.25">
      <c r="A45" s="1"/>
      <c r="B45" s="1">
        <v>1</v>
      </c>
      <c r="C45" s="3">
        <f t="shared" si="0"/>
        <v>0.5</v>
      </c>
    </row>
    <row r="46" spans="1:3" x14ac:dyDescent="0.25">
      <c r="A46" s="1" t="s">
        <v>16</v>
      </c>
      <c r="B46" s="1" t="s">
        <v>1</v>
      </c>
      <c r="C46" s="3"/>
    </row>
    <row r="47" spans="1:3" x14ac:dyDescent="0.25">
      <c r="A47" s="1">
        <v>5</v>
      </c>
      <c r="B47" s="1">
        <v>1</v>
      </c>
      <c r="C47" s="3">
        <f t="shared" si="0"/>
        <v>0.5</v>
      </c>
    </row>
    <row r="48" spans="1:3" x14ac:dyDescent="0.25">
      <c r="A48" s="1"/>
      <c r="B48" s="1">
        <v>1</v>
      </c>
      <c r="C48" s="3">
        <f t="shared" si="0"/>
        <v>0.5</v>
      </c>
    </row>
    <row r="49" spans="1:3" x14ac:dyDescent="0.25">
      <c r="A49" s="1" t="s">
        <v>17</v>
      </c>
      <c r="B49" s="1" t="s">
        <v>1</v>
      </c>
      <c r="C49" s="3"/>
    </row>
    <row r="50" spans="1:3" x14ac:dyDescent="0.25">
      <c r="A50" s="1">
        <v>5</v>
      </c>
      <c r="B50" s="1">
        <v>1</v>
      </c>
      <c r="C50" s="3">
        <f t="shared" si="0"/>
        <v>0.5</v>
      </c>
    </row>
    <row r="51" spans="1:3" x14ac:dyDescent="0.25">
      <c r="A51" s="1"/>
      <c r="B51" s="1">
        <v>1</v>
      </c>
      <c r="C51" s="3">
        <f t="shared" si="0"/>
        <v>0.5</v>
      </c>
    </row>
    <row r="52" spans="1:3" x14ac:dyDescent="0.25">
      <c r="A52" s="1" t="s">
        <v>18</v>
      </c>
      <c r="B52" s="1" t="s">
        <v>1</v>
      </c>
      <c r="C52" s="3"/>
    </row>
    <row r="53" spans="1:3" x14ac:dyDescent="0.25">
      <c r="A53" s="1">
        <v>5</v>
      </c>
      <c r="B53" s="1">
        <v>1</v>
      </c>
      <c r="C53" s="3">
        <f t="shared" si="0"/>
        <v>0.5</v>
      </c>
    </row>
    <row r="54" spans="1:3" x14ac:dyDescent="0.25">
      <c r="A54" s="1"/>
      <c r="B54" s="1">
        <v>1</v>
      </c>
      <c r="C54" s="3">
        <f t="shared" si="0"/>
        <v>0.5</v>
      </c>
    </row>
    <row r="55" spans="1:3" x14ac:dyDescent="0.25">
      <c r="A55" s="1" t="s">
        <v>19</v>
      </c>
      <c r="B55" s="1" t="s">
        <v>1</v>
      </c>
      <c r="C55" s="3"/>
    </row>
    <row r="56" spans="1:3" x14ac:dyDescent="0.25">
      <c r="A56" s="1">
        <v>5</v>
      </c>
      <c r="B56" s="1">
        <v>1</v>
      </c>
      <c r="C56" s="3">
        <f t="shared" si="0"/>
        <v>0.5</v>
      </c>
    </row>
    <row r="57" spans="1:3" x14ac:dyDescent="0.25">
      <c r="A57" s="1"/>
      <c r="B57" s="1">
        <v>1</v>
      </c>
      <c r="C57" s="3">
        <f t="shared" si="0"/>
        <v>0.5</v>
      </c>
    </row>
    <row r="58" spans="1:3" x14ac:dyDescent="0.25">
      <c r="A58" s="1" t="s">
        <v>20</v>
      </c>
      <c r="B58" s="1" t="s">
        <v>1</v>
      </c>
      <c r="C58" s="3"/>
    </row>
    <row r="59" spans="1:3" x14ac:dyDescent="0.25">
      <c r="A59" s="1">
        <v>5</v>
      </c>
      <c r="B59" s="1">
        <v>1</v>
      </c>
      <c r="C59" s="3">
        <f t="shared" si="0"/>
        <v>0.5</v>
      </c>
    </row>
    <row r="60" spans="1:3" x14ac:dyDescent="0.25">
      <c r="A60" s="1"/>
      <c r="B60" s="1">
        <v>1</v>
      </c>
      <c r="C60" s="3">
        <f t="shared" si="0"/>
        <v>0.5</v>
      </c>
    </row>
    <row r="61" spans="1:3" x14ac:dyDescent="0.25">
      <c r="A61" s="1" t="s">
        <v>21</v>
      </c>
      <c r="B61" s="1" t="s">
        <v>1</v>
      </c>
      <c r="C61" s="3"/>
    </row>
    <row r="62" spans="1:3" x14ac:dyDescent="0.25">
      <c r="A62" s="1">
        <v>5</v>
      </c>
      <c r="B62" s="1">
        <v>1</v>
      </c>
      <c r="C62" s="3">
        <f t="shared" si="0"/>
        <v>0.5</v>
      </c>
    </row>
    <row r="63" spans="1:3" x14ac:dyDescent="0.25">
      <c r="A63" s="1"/>
      <c r="B63" s="1">
        <v>1</v>
      </c>
      <c r="C63" s="3">
        <f t="shared" si="0"/>
        <v>0.5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7"/>
  <sheetViews>
    <sheetView workbookViewId="0">
      <selection activeCell="A132" sqref="A132"/>
    </sheetView>
  </sheetViews>
  <sheetFormatPr defaultRowHeight="15" x14ac:dyDescent="0.25"/>
  <cols>
    <col min="1" max="1" width="14.85546875" customWidth="1"/>
    <col min="2" max="2" width="19.42578125" customWidth="1"/>
  </cols>
  <sheetData>
    <row r="1" spans="1:3" x14ac:dyDescent="0.25">
      <c r="A1" s="1" t="s">
        <v>0</v>
      </c>
      <c r="B1" s="1" t="s">
        <v>1</v>
      </c>
      <c r="C1" s="1">
        <v>79</v>
      </c>
    </row>
    <row r="2" spans="1:3" x14ac:dyDescent="0.25">
      <c r="A2" s="1">
        <v>5</v>
      </c>
      <c r="B2" s="1">
        <v>40</v>
      </c>
      <c r="C2" s="3">
        <f>B2/79</f>
        <v>0.50632911392405067</v>
      </c>
    </row>
    <row r="3" spans="1:3" x14ac:dyDescent="0.25">
      <c r="A3" s="1">
        <v>4</v>
      </c>
      <c r="B3" s="1">
        <v>15</v>
      </c>
      <c r="C3" s="3">
        <f t="shared" ref="C3:C66" si="0">B3/79</f>
        <v>0.189873417721519</v>
      </c>
    </row>
    <row r="4" spans="1:3" x14ac:dyDescent="0.25">
      <c r="A4" s="1">
        <v>3</v>
      </c>
      <c r="B4" s="1">
        <v>12</v>
      </c>
      <c r="C4" s="3">
        <f t="shared" si="0"/>
        <v>0.15189873417721519</v>
      </c>
    </row>
    <row r="5" spans="1:3" x14ac:dyDescent="0.25">
      <c r="A5" s="1">
        <v>1</v>
      </c>
      <c r="B5" s="1">
        <v>10</v>
      </c>
      <c r="C5" s="3">
        <f t="shared" si="0"/>
        <v>0.12658227848101267</v>
      </c>
    </row>
    <row r="6" spans="1:3" x14ac:dyDescent="0.25">
      <c r="A6" s="1">
        <v>2</v>
      </c>
      <c r="B6" s="1">
        <v>2</v>
      </c>
      <c r="C6" s="3">
        <f t="shared" si="0"/>
        <v>2.5316455696202531E-2</v>
      </c>
    </row>
    <row r="7" spans="1:3" x14ac:dyDescent="0.25">
      <c r="A7" s="1" t="s">
        <v>2</v>
      </c>
      <c r="B7" s="1" t="s">
        <v>1</v>
      </c>
      <c r="C7" s="3"/>
    </row>
    <row r="8" spans="1:3" x14ac:dyDescent="0.25">
      <c r="A8" s="1">
        <v>5</v>
      </c>
      <c r="B8" s="1">
        <v>47</v>
      </c>
      <c r="C8" s="3">
        <f t="shared" si="0"/>
        <v>0.59493670886075944</v>
      </c>
    </row>
    <row r="9" spans="1:3" x14ac:dyDescent="0.25">
      <c r="A9" s="1">
        <v>4</v>
      </c>
      <c r="B9" s="1">
        <v>14</v>
      </c>
      <c r="C9" s="3">
        <f t="shared" si="0"/>
        <v>0.17721518987341772</v>
      </c>
    </row>
    <row r="10" spans="1:3" x14ac:dyDescent="0.25">
      <c r="A10" s="1">
        <v>1</v>
      </c>
      <c r="B10" s="1">
        <v>9</v>
      </c>
      <c r="C10" s="3">
        <f t="shared" si="0"/>
        <v>0.11392405063291139</v>
      </c>
    </row>
    <row r="11" spans="1:3" x14ac:dyDescent="0.25">
      <c r="A11" s="1">
        <v>2</v>
      </c>
      <c r="B11" s="1">
        <v>4</v>
      </c>
      <c r="C11" s="3">
        <f t="shared" si="0"/>
        <v>5.0632911392405063E-2</v>
      </c>
    </row>
    <row r="12" spans="1:3" x14ac:dyDescent="0.25">
      <c r="A12" s="1">
        <v>3</v>
      </c>
      <c r="B12" s="1">
        <v>5</v>
      </c>
      <c r="C12" s="3">
        <f t="shared" si="0"/>
        <v>6.3291139240506333E-2</v>
      </c>
    </row>
    <row r="13" spans="1:3" x14ac:dyDescent="0.25">
      <c r="A13" s="1" t="s">
        <v>3</v>
      </c>
      <c r="B13" s="1" t="s">
        <v>1</v>
      </c>
      <c r="C13" s="3"/>
    </row>
    <row r="14" spans="1:3" x14ac:dyDescent="0.25">
      <c r="A14" s="1">
        <v>5</v>
      </c>
      <c r="B14" s="1">
        <v>41</v>
      </c>
      <c r="C14" s="3">
        <f t="shared" si="0"/>
        <v>0.51898734177215189</v>
      </c>
    </row>
    <row r="15" spans="1:3" x14ac:dyDescent="0.25">
      <c r="A15" s="1">
        <v>4</v>
      </c>
      <c r="B15" s="1">
        <v>13</v>
      </c>
      <c r="C15" s="3">
        <f t="shared" si="0"/>
        <v>0.16455696202531644</v>
      </c>
    </row>
    <row r="16" spans="1:3" x14ac:dyDescent="0.25">
      <c r="A16" s="1">
        <v>1</v>
      </c>
      <c r="B16" s="1">
        <v>12</v>
      </c>
      <c r="C16" s="3">
        <f t="shared" si="0"/>
        <v>0.15189873417721519</v>
      </c>
    </row>
    <row r="17" spans="1:3" x14ac:dyDescent="0.25">
      <c r="A17" s="1">
        <v>3</v>
      </c>
      <c r="B17" s="1">
        <v>7</v>
      </c>
      <c r="C17" s="3">
        <f t="shared" si="0"/>
        <v>8.8607594936708861E-2</v>
      </c>
    </row>
    <row r="18" spans="1:3" x14ac:dyDescent="0.25">
      <c r="A18" s="1">
        <v>2</v>
      </c>
      <c r="B18" s="1">
        <v>6</v>
      </c>
      <c r="C18" s="3">
        <f t="shared" si="0"/>
        <v>7.5949367088607597E-2</v>
      </c>
    </row>
    <row r="19" spans="1:3" x14ac:dyDescent="0.25">
      <c r="A19" s="1" t="s">
        <v>4</v>
      </c>
      <c r="B19" s="1" t="s">
        <v>1</v>
      </c>
      <c r="C19" s="3"/>
    </row>
    <row r="20" spans="1:3" x14ac:dyDescent="0.25">
      <c r="A20" s="1">
        <v>4</v>
      </c>
      <c r="B20" s="1">
        <v>11</v>
      </c>
      <c r="C20" s="3">
        <f>B20/79</f>
        <v>0.13924050632911392</v>
      </c>
    </row>
    <row r="21" spans="1:3" x14ac:dyDescent="0.25">
      <c r="A21" s="1">
        <v>5</v>
      </c>
      <c r="B21" s="1">
        <v>49</v>
      </c>
      <c r="C21" s="3">
        <f t="shared" si="0"/>
        <v>0.620253164556962</v>
      </c>
    </row>
    <row r="22" spans="1:3" x14ac:dyDescent="0.25">
      <c r="A22" s="1">
        <v>2</v>
      </c>
      <c r="B22" s="1">
        <v>2</v>
      </c>
      <c r="C22" s="3">
        <f t="shared" si="0"/>
        <v>2.5316455696202531E-2</v>
      </c>
    </row>
    <row r="23" spans="1:3" x14ac:dyDescent="0.25">
      <c r="A23" s="1">
        <v>1</v>
      </c>
      <c r="B23" s="1">
        <v>8</v>
      </c>
      <c r="C23" s="3">
        <f t="shared" si="0"/>
        <v>0.10126582278481013</v>
      </c>
    </row>
    <row r="24" spans="1:3" x14ac:dyDescent="0.25">
      <c r="A24" s="1">
        <v>3</v>
      </c>
      <c r="B24" s="1">
        <v>9</v>
      </c>
      <c r="C24" s="3">
        <f t="shared" si="0"/>
        <v>0.11392405063291139</v>
      </c>
    </row>
    <row r="25" spans="1:3" x14ac:dyDescent="0.25">
      <c r="A25" s="1" t="s">
        <v>5</v>
      </c>
      <c r="B25" s="1" t="s">
        <v>1</v>
      </c>
      <c r="C25" s="3"/>
    </row>
    <row r="26" spans="1:3" x14ac:dyDescent="0.25">
      <c r="A26" s="1">
        <v>4</v>
      </c>
      <c r="B26" s="1">
        <v>11</v>
      </c>
      <c r="C26" s="3">
        <f t="shared" si="0"/>
        <v>0.13924050632911392</v>
      </c>
    </row>
    <row r="27" spans="1:3" x14ac:dyDescent="0.25">
      <c r="A27" s="1">
        <v>5</v>
      </c>
      <c r="B27" s="1">
        <v>41</v>
      </c>
      <c r="C27" s="3">
        <f t="shared" si="0"/>
        <v>0.51898734177215189</v>
      </c>
    </row>
    <row r="28" spans="1:3" x14ac:dyDescent="0.25">
      <c r="A28" s="1">
        <v>3</v>
      </c>
      <c r="B28" s="1">
        <v>17</v>
      </c>
      <c r="C28" s="3">
        <f t="shared" si="0"/>
        <v>0.21518987341772153</v>
      </c>
    </row>
    <row r="29" spans="1:3" x14ac:dyDescent="0.25">
      <c r="A29" s="1">
        <v>2</v>
      </c>
      <c r="B29" s="1">
        <v>4</v>
      </c>
      <c r="C29" s="3">
        <f t="shared" si="0"/>
        <v>5.0632911392405063E-2</v>
      </c>
    </row>
    <row r="30" spans="1:3" x14ac:dyDescent="0.25">
      <c r="A30" s="1">
        <v>1</v>
      </c>
      <c r="B30" s="1">
        <v>6</v>
      </c>
      <c r="C30" s="3">
        <f t="shared" si="0"/>
        <v>7.5949367088607597E-2</v>
      </c>
    </row>
    <row r="31" spans="1:3" x14ac:dyDescent="0.25">
      <c r="A31" s="1" t="s">
        <v>6</v>
      </c>
      <c r="B31" s="1" t="s">
        <v>1</v>
      </c>
      <c r="C31" s="3"/>
    </row>
    <row r="32" spans="1:3" x14ac:dyDescent="0.25">
      <c r="A32" s="1">
        <v>5</v>
      </c>
      <c r="B32" s="1">
        <v>47</v>
      </c>
      <c r="C32" s="3">
        <f t="shared" si="0"/>
        <v>0.59493670886075944</v>
      </c>
    </row>
    <row r="33" spans="1:3" x14ac:dyDescent="0.25">
      <c r="A33" s="1">
        <v>3</v>
      </c>
      <c r="B33" s="1">
        <v>11</v>
      </c>
      <c r="C33" s="3">
        <f t="shared" si="0"/>
        <v>0.13924050632911392</v>
      </c>
    </row>
    <row r="34" spans="1:3" x14ac:dyDescent="0.25">
      <c r="A34" s="1">
        <v>4</v>
      </c>
      <c r="B34" s="1">
        <v>11</v>
      </c>
      <c r="C34" s="3">
        <f t="shared" si="0"/>
        <v>0.13924050632911392</v>
      </c>
    </row>
    <row r="35" spans="1:3" x14ac:dyDescent="0.25">
      <c r="A35" s="1">
        <v>2</v>
      </c>
      <c r="B35" s="1">
        <v>3</v>
      </c>
      <c r="C35" s="3">
        <f t="shared" si="0"/>
        <v>3.7974683544303799E-2</v>
      </c>
    </row>
    <row r="36" spans="1:3" x14ac:dyDescent="0.25">
      <c r="A36" s="1">
        <v>1</v>
      </c>
      <c r="B36" s="1">
        <v>6</v>
      </c>
      <c r="C36" s="3">
        <f t="shared" si="0"/>
        <v>7.5949367088607597E-2</v>
      </c>
    </row>
    <row r="37" spans="1:3" x14ac:dyDescent="0.25">
      <c r="A37" s="1">
        <v>6</v>
      </c>
      <c r="B37" s="1">
        <v>1</v>
      </c>
      <c r="C37" s="3">
        <f t="shared" si="0"/>
        <v>1.2658227848101266E-2</v>
      </c>
    </row>
    <row r="38" spans="1:3" x14ac:dyDescent="0.25">
      <c r="A38" s="1" t="s">
        <v>7</v>
      </c>
      <c r="B38" s="1" t="s">
        <v>1</v>
      </c>
      <c r="C38" s="3"/>
    </row>
    <row r="39" spans="1:3" x14ac:dyDescent="0.25">
      <c r="A39" s="1">
        <v>3</v>
      </c>
      <c r="B39" s="1">
        <v>15</v>
      </c>
      <c r="C39" s="3">
        <f t="shared" si="0"/>
        <v>0.189873417721519</v>
      </c>
    </row>
    <row r="40" spans="1:3" x14ac:dyDescent="0.25">
      <c r="A40" s="1">
        <v>5</v>
      </c>
      <c r="B40" s="1">
        <v>41</v>
      </c>
      <c r="C40" s="3">
        <f t="shared" si="0"/>
        <v>0.51898734177215189</v>
      </c>
    </row>
    <row r="41" spans="1:3" x14ac:dyDescent="0.25">
      <c r="A41" s="1">
        <v>4</v>
      </c>
      <c r="B41" s="1">
        <v>14</v>
      </c>
      <c r="C41" s="3">
        <f t="shared" si="0"/>
        <v>0.17721518987341772</v>
      </c>
    </row>
    <row r="42" spans="1:3" x14ac:dyDescent="0.25">
      <c r="A42" s="1">
        <v>1</v>
      </c>
      <c r="B42" s="1">
        <v>7</v>
      </c>
      <c r="C42" s="3">
        <f t="shared" si="0"/>
        <v>8.8607594936708861E-2</v>
      </c>
    </row>
    <row r="43" spans="1:3" x14ac:dyDescent="0.25">
      <c r="A43" s="1">
        <v>2</v>
      </c>
      <c r="B43" s="1">
        <v>2</v>
      </c>
      <c r="C43" s="3">
        <f t="shared" si="0"/>
        <v>2.5316455696202531E-2</v>
      </c>
    </row>
    <row r="44" spans="1:3" x14ac:dyDescent="0.25">
      <c r="A44" s="1" t="s">
        <v>8</v>
      </c>
      <c r="B44" s="1" t="s">
        <v>1</v>
      </c>
      <c r="C44" s="3"/>
    </row>
    <row r="45" spans="1:3" x14ac:dyDescent="0.25">
      <c r="A45" s="1">
        <v>5</v>
      </c>
      <c r="B45" s="1">
        <v>43</v>
      </c>
      <c r="C45" s="3">
        <f t="shared" si="0"/>
        <v>0.54430379746835444</v>
      </c>
    </row>
    <row r="46" spans="1:3" x14ac:dyDescent="0.25">
      <c r="A46" s="1">
        <v>4</v>
      </c>
      <c r="B46" s="1">
        <v>14</v>
      </c>
      <c r="C46" s="3">
        <f t="shared" si="0"/>
        <v>0.17721518987341772</v>
      </c>
    </row>
    <row r="47" spans="1:3" x14ac:dyDescent="0.25">
      <c r="A47" s="1">
        <v>1</v>
      </c>
      <c r="B47" s="1">
        <v>8</v>
      </c>
      <c r="C47" s="3">
        <f t="shared" si="0"/>
        <v>0.10126582278481013</v>
      </c>
    </row>
    <row r="48" spans="1:3" x14ac:dyDescent="0.25">
      <c r="A48" s="1">
        <v>2</v>
      </c>
      <c r="B48" s="1">
        <v>4</v>
      </c>
      <c r="C48" s="3">
        <f t="shared" si="0"/>
        <v>5.0632911392405063E-2</v>
      </c>
    </row>
    <row r="49" spans="1:3" x14ac:dyDescent="0.25">
      <c r="A49" s="1">
        <v>3</v>
      </c>
      <c r="B49" s="1">
        <v>10</v>
      </c>
      <c r="C49" s="3">
        <f t="shared" si="0"/>
        <v>0.12658227848101267</v>
      </c>
    </row>
    <row r="50" spans="1:3" x14ac:dyDescent="0.25">
      <c r="A50" s="1" t="s">
        <v>9</v>
      </c>
      <c r="B50" s="1" t="s">
        <v>1</v>
      </c>
      <c r="C50" s="3"/>
    </row>
    <row r="51" spans="1:3" x14ac:dyDescent="0.25">
      <c r="A51" s="1">
        <v>5</v>
      </c>
      <c r="B51" s="1">
        <v>48</v>
      </c>
      <c r="C51" s="3">
        <f t="shared" si="0"/>
        <v>0.60759493670886078</v>
      </c>
    </row>
    <row r="52" spans="1:3" x14ac:dyDescent="0.25">
      <c r="A52" s="1">
        <v>4</v>
      </c>
      <c r="B52" s="1">
        <v>14</v>
      </c>
      <c r="C52" s="3">
        <f t="shared" si="0"/>
        <v>0.17721518987341772</v>
      </c>
    </row>
    <row r="53" spans="1:3" x14ac:dyDescent="0.25">
      <c r="A53" s="1">
        <v>3</v>
      </c>
      <c r="B53" s="1">
        <v>5</v>
      </c>
      <c r="C53" s="3">
        <f t="shared" si="0"/>
        <v>6.3291139240506333E-2</v>
      </c>
    </row>
    <row r="54" spans="1:3" x14ac:dyDescent="0.25">
      <c r="A54" s="1">
        <v>2</v>
      </c>
      <c r="B54" s="1">
        <v>3</v>
      </c>
      <c r="C54" s="3">
        <f t="shared" si="0"/>
        <v>3.7974683544303799E-2</v>
      </c>
    </row>
    <row r="55" spans="1:3" x14ac:dyDescent="0.25">
      <c r="A55" s="1">
        <v>1</v>
      </c>
      <c r="B55" s="1">
        <v>8</v>
      </c>
      <c r="C55" s="3">
        <f t="shared" si="0"/>
        <v>0.10126582278481013</v>
      </c>
    </row>
    <row r="56" spans="1:3" x14ac:dyDescent="0.25">
      <c r="A56" s="1">
        <v>6</v>
      </c>
      <c r="B56" s="1">
        <v>1</v>
      </c>
      <c r="C56" s="3">
        <f t="shared" si="0"/>
        <v>1.2658227848101266E-2</v>
      </c>
    </row>
    <row r="57" spans="1:3" x14ac:dyDescent="0.25">
      <c r="A57" s="1" t="s">
        <v>10</v>
      </c>
      <c r="B57" s="1" t="s">
        <v>1</v>
      </c>
      <c r="C57" s="3"/>
    </row>
    <row r="58" spans="1:3" x14ac:dyDescent="0.25">
      <c r="A58" s="1">
        <v>4</v>
      </c>
      <c r="B58" s="1">
        <v>20</v>
      </c>
      <c r="C58" s="3">
        <f t="shared" si="0"/>
        <v>0.25316455696202533</v>
      </c>
    </row>
    <row r="59" spans="1:3" x14ac:dyDescent="0.25">
      <c r="A59" s="1">
        <v>5</v>
      </c>
      <c r="B59" s="1">
        <v>40</v>
      </c>
      <c r="C59" s="3">
        <f t="shared" si="0"/>
        <v>0.50632911392405067</v>
      </c>
    </row>
    <row r="60" spans="1:3" x14ac:dyDescent="0.25">
      <c r="A60" s="1">
        <v>3</v>
      </c>
      <c r="B60" s="1">
        <v>9</v>
      </c>
      <c r="C60" s="3">
        <f t="shared" si="0"/>
        <v>0.11392405063291139</v>
      </c>
    </row>
    <row r="61" spans="1:3" x14ac:dyDescent="0.25">
      <c r="A61" s="1">
        <v>1</v>
      </c>
      <c r="B61" s="1">
        <v>8</v>
      </c>
      <c r="C61" s="3">
        <f t="shared" si="0"/>
        <v>0.10126582278481013</v>
      </c>
    </row>
    <row r="62" spans="1:3" x14ac:dyDescent="0.25">
      <c r="A62" s="1">
        <v>2</v>
      </c>
      <c r="B62" s="1">
        <v>1</v>
      </c>
      <c r="C62" s="3">
        <f t="shared" si="0"/>
        <v>1.2658227848101266E-2</v>
      </c>
    </row>
    <row r="63" spans="1:3" x14ac:dyDescent="0.25">
      <c r="A63" s="1">
        <v>6</v>
      </c>
      <c r="B63" s="1">
        <v>1</v>
      </c>
      <c r="C63" s="3">
        <f t="shared" si="0"/>
        <v>1.2658227848101266E-2</v>
      </c>
    </row>
    <row r="64" spans="1:3" x14ac:dyDescent="0.25">
      <c r="A64" s="1" t="s">
        <v>11</v>
      </c>
      <c r="B64" s="1" t="s">
        <v>1</v>
      </c>
      <c r="C64" s="3"/>
    </row>
    <row r="65" spans="1:3" x14ac:dyDescent="0.25">
      <c r="A65" s="1">
        <v>3</v>
      </c>
      <c r="B65" s="1">
        <v>8</v>
      </c>
      <c r="C65" s="3">
        <f t="shared" si="0"/>
        <v>0.10126582278481013</v>
      </c>
    </row>
    <row r="66" spans="1:3" x14ac:dyDescent="0.25">
      <c r="A66" s="1">
        <v>5</v>
      </c>
      <c r="B66" s="1">
        <v>48</v>
      </c>
      <c r="C66" s="3">
        <f t="shared" si="0"/>
        <v>0.60759493670886078</v>
      </c>
    </row>
    <row r="67" spans="1:3" x14ac:dyDescent="0.25">
      <c r="A67" s="1">
        <v>4</v>
      </c>
      <c r="B67" s="1">
        <v>11</v>
      </c>
      <c r="C67" s="3">
        <f t="shared" ref="C67:C130" si="1">B67/79</f>
        <v>0.13924050632911392</v>
      </c>
    </row>
    <row r="68" spans="1:3" x14ac:dyDescent="0.25">
      <c r="A68" s="1">
        <v>2</v>
      </c>
      <c r="B68" s="1">
        <v>2</v>
      </c>
      <c r="C68" s="3">
        <f t="shared" si="1"/>
        <v>2.5316455696202531E-2</v>
      </c>
    </row>
    <row r="69" spans="1:3" x14ac:dyDescent="0.25">
      <c r="A69" s="1">
        <v>1</v>
      </c>
      <c r="B69" s="1">
        <v>9</v>
      </c>
      <c r="C69" s="3">
        <f t="shared" si="1"/>
        <v>0.11392405063291139</v>
      </c>
    </row>
    <row r="70" spans="1:3" x14ac:dyDescent="0.25">
      <c r="A70" s="1"/>
      <c r="B70" s="1">
        <v>1</v>
      </c>
      <c r="C70" s="3">
        <f t="shared" si="1"/>
        <v>1.2658227848101266E-2</v>
      </c>
    </row>
    <row r="71" spans="1:3" x14ac:dyDescent="0.25">
      <c r="A71" s="1" t="s">
        <v>12</v>
      </c>
      <c r="B71" s="1" t="s">
        <v>1</v>
      </c>
      <c r="C71" s="3"/>
    </row>
    <row r="72" spans="1:3" x14ac:dyDescent="0.25">
      <c r="A72" s="1">
        <v>3</v>
      </c>
      <c r="B72" s="1">
        <v>7</v>
      </c>
      <c r="C72" s="3">
        <f t="shared" si="1"/>
        <v>8.8607594936708861E-2</v>
      </c>
    </row>
    <row r="73" spans="1:3" x14ac:dyDescent="0.25">
      <c r="A73" s="1">
        <v>5</v>
      </c>
      <c r="B73" s="1">
        <v>49</v>
      </c>
      <c r="C73" s="3">
        <f t="shared" si="1"/>
        <v>0.620253164556962</v>
      </c>
    </row>
    <row r="74" spans="1:3" x14ac:dyDescent="0.25">
      <c r="A74" s="1">
        <v>4</v>
      </c>
      <c r="B74" s="1">
        <v>11</v>
      </c>
      <c r="C74" s="3">
        <f t="shared" si="1"/>
        <v>0.13924050632911392</v>
      </c>
    </row>
    <row r="75" spans="1:3" x14ac:dyDescent="0.25">
      <c r="A75" s="1">
        <v>1</v>
      </c>
      <c r="B75" s="1">
        <v>9</v>
      </c>
      <c r="C75" s="3">
        <f t="shared" si="1"/>
        <v>0.11392405063291139</v>
      </c>
    </row>
    <row r="76" spans="1:3" x14ac:dyDescent="0.25">
      <c r="A76" s="1">
        <v>2</v>
      </c>
      <c r="B76" s="1">
        <v>2</v>
      </c>
      <c r="C76" s="3">
        <f t="shared" si="1"/>
        <v>2.5316455696202531E-2</v>
      </c>
    </row>
    <row r="77" spans="1:3" x14ac:dyDescent="0.25">
      <c r="A77" s="1"/>
      <c r="B77" s="1">
        <v>1</v>
      </c>
      <c r="C77" s="3">
        <f t="shared" si="1"/>
        <v>1.2658227848101266E-2</v>
      </c>
    </row>
    <row r="78" spans="1:3" x14ac:dyDescent="0.25">
      <c r="A78" s="1" t="s">
        <v>13</v>
      </c>
      <c r="B78" s="1" t="s">
        <v>1</v>
      </c>
      <c r="C78" s="3"/>
    </row>
    <row r="79" spans="1:3" x14ac:dyDescent="0.25">
      <c r="A79" s="1">
        <v>4</v>
      </c>
      <c r="B79" s="1">
        <v>9</v>
      </c>
      <c r="C79" s="3">
        <f t="shared" si="1"/>
        <v>0.11392405063291139</v>
      </c>
    </row>
    <row r="80" spans="1:3" x14ac:dyDescent="0.25">
      <c r="A80" s="1">
        <v>5</v>
      </c>
      <c r="B80" s="1">
        <v>49</v>
      </c>
      <c r="C80" s="3">
        <f t="shared" si="1"/>
        <v>0.620253164556962</v>
      </c>
    </row>
    <row r="81" spans="1:3" x14ac:dyDescent="0.25">
      <c r="A81" s="1">
        <v>3</v>
      </c>
      <c r="B81" s="1">
        <v>10</v>
      </c>
      <c r="C81" s="3">
        <f t="shared" si="1"/>
        <v>0.12658227848101267</v>
      </c>
    </row>
    <row r="82" spans="1:3" x14ac:dyDescent="0.25">
      <c r="A82" s="1">
        <v>2</v>
      </c>
      <c r="B82" s="1">
        <v>4</v>
      </c>
      <c r="C82" s="3">
        <f t="shared" si="1"/>
        <v>5.0632911392405063E-2</v>
      </c>
    </row>
    <row r="83" spans="1:3" x14ac:dyDescent="0.25">
      <c r="A83" s="1">
        <v>1</v>
      </c>
      <c r="B83" s="1">
        <v>6</v>
      </c>
      <c r="C83" s="3">
        <f t="shared" si="1"/>
        <v>7.5949367088607597E-2</v>
      </c>
    </row>
    <row r="84" spans="1:3" x14ac:dyDescent="0.25">
      <c r="A84" s="1"/>
      <c r="B84" s="1">
        <v>1</v>
      </c>
      <c r="C84" s="3">
        <f t="shared" si="1"/>
        <v>1.2658227848101266E-2</v>
      </c>
    </row>
    <row r="85" spans="1:3" x14ac:dyDescent="0.25">
      <c r="A85" s="1" t="s">
        <v>14</v>
      </c>
      <c r="B85" s="1" t="s">
        <v>1</v>
      </c>
      <c r="C85" s="3"/>
    </row>
    <row r="86" spans="1:3" x14ac:dyDescent="0.25">
      <c r="A86" s="1">
        <v>5</v>
      </c>
      <c r="B86" s="1">
        <v>36</v>
      </c>
      <c r="C86" s="3">
        <f t="shared" si="1"/>
        <v>0.45569620253164556</v>
      </c>
    </row>
    <row r="87" spans="1:3" x14ac:dyDescent="0.25">
      <c r="A87" s="1">
        <v>4</v>
      </c>
      <c r="B87" s="1">
        <v>17</v>
      </c>
      <c r="C87" s="3">
        <f t="shared" si="1"/>
        <v>0.21518987341772153</v>
      </c>
    </row>
    <row r="88" spans="1:3" x14ac:dyDescent="0.25">
      <c r="A88" s="1">
        <v>3</v>
      </c>
      <c r="B88" s="1">
        <v>16</v>
      </c>
      <c r="C88" s="3">
        <f t="shared" si="1"/>
        <v>0.20253164556962025</v>
      </c>
    </row>
    <row r="89" spans="1:3" x14ac:dyDescent="0.25">
      <c r="A89" s="1">
        <v>1</v>
      </c>
      <c r="B89" s="1">
        <v>6</v>
      </c>
      <c r="C89" s="3">
        <f t="shared" si="1"/>
        <v>7.5949367088607597E-2</v>
      </c>
    </row>
    <row r="90" spans="1:3" x14ac:dyDescent="0.25">
      <c r="A90" s="1">
        <v>2</v>
      </c>
      <c r="B90" s="1">
        <v>4</v>
      </c>
      <c r="C90" s="3">
        <f t="shared" si="1"/>
        <v>5.0632911392405063E-2</v>
      </c>
    </row>
    <row r="91" spans="1:3" x14ac:dyDescent="0.25">
      <c r="A91" s="1" t="s">
        <v>15</v>
      </c>
      <c r="B91" s="1" t="s">
        <v>1</v>
      </c>
      <c r="C91" s="3"/>
    </row>
    <row r="92" spans="1:3" x14ac:dyDescent="0.25">
      <c r="A92" s="1">
        <v>4</v>
      </c>
      <c r="B92" s="1">
        <v>16</v>
      </c>
      <c r="C92" s="3">
        <f t="shared" si="1"/>
        <v>0.20253164556962025</v>
      </c>
    </row>
    <row r="93" spans="1:3" x14ac:dyDescent="0.25">
      <c r="A93" s="1">
        <v>5</v>
      </c>
      <c r="B93" s="1">
        <v>42</v>
      </c>
      <c r="C93" s="3">
        <f t="shared" si="1"/>
        <v>0.53164556962025311</v>
      </c>
    </row>
    <row r="94" spans="1:3" x14ac:dyDescent="0.25">
      <c r="A94" s="1">
        <v>3</v>
      </c>
      <c r="B94" s="1">
        <v>10</v>
      </c>
      <c r="C94" s="3">
        <f t="shared" si="1"/>
        <v>0.12658227848101267</v>
      </c>
    </row>
    <row r="95" spans="1:3" x14ac:dyDescent="0.25">
      <c r="A95" s="1">
        <v>2</v>
      </c>
      <c r="B95" s="1">
        <v>4</v>
      </c>
      <c r="C95" s="3">
        <f t="shared" si="1"/>
        <v>5.0632911392405063E-2</v>
      </c>
    </row>
    <row r="96" spans="1:3" x14ac:dyDescent="0.25">
      <c r="A96" s="1">
        <v>1</v>
      </c>
      <c r="B96" s="1">
        <v>6</v>
      </c>
      <c r="C96" s="3">
        <f t="shared" si="1"/>
        <v>7.5949367088607597E-2</v>
      </c>
    </row>
    <row r="97" spans="1:3" x14ac:dyDescent="0.25">
      <c r="A97" s="1"/>
      <c r="B97" s="1">
        <v>1</v>
      </c>
      <c r="C97" s="3">
        <f t="shared" si="1"/>
        <v>1.2658227848101266E-2</v>
      </c>
    </row>
    <row r="98" spans="1:3" x14ac:dyDescent="0.25">
      <c r="A98" s="1" t="s">
        <v>16</v>
      </c>
      <c r="B98" s="1" t="s">
        <v>1</v>
      </c>
      <c r="C98" s="3"/>
    </row>
    <row r="99" spans="1:3" x14ac:dyDescent="0.25">
      <c r="A99" s="1">
        <v>5</v>
      </c>
      <c r="B99" s="1">
        <v>43</v>
      </c>
      <c r="C99" s="3">
        <f t="shared" si="1"/>
        <v>0.54430379746835444</v>
      </c>
    </row>
    <row r="100" spans="1:3" x14ac:dyDescent="0.25">
      <c r="A100" s="1">
        <v>3</v>
      </c>
      <c r="B100" s="1">
        <v>11</v>
      </c>
      <c r="C100" s="3">
        <f t="shared" si="1"/>
        <v>0.13924050632911392</v>
      </c>
    </row>
    <row r="101" spans="1:3" x14ac:dyDescent="0.25">
      <c r="A101" s="1">
        <v>2</v>
      </c>
      <c r="B101" s="1">
        <v>6</v>
      </c>
      <c r="C101" s="3">
        <f t="shared" si="1"/>
        <v>7.5949367088607597E-2</v>
      </c>
    </row>
    <row r="102" spans="1:3" x14ac:dyDescent="0.25">
      <c r="A102" s="1">
        <v>4</v>
      </c>
      <c r="B102" s="1">
        <v>11</v>
      </c>
      <c r="C102" s="3">
        <f t="shared" si="1"/>
        <v>0.13924050632911392</v>
      </c>
    </row>
    <row r="103" spans="1:3" x14ac:dyDescent="0.25">
      <c r="A103" s="1">
        <v>1</v>
      </c>
      <c r="B103" s="1">
        <v>7</v>
      </c>
      <c r="C103" s="3">
        <f t="shared" si="1"/>
        <v>8.8607594936708861E-2</v>
      </c>
    </row>
    <row r="104" spans="1:3" x14ac:dyDescent="0.25">
      <c r="A104" s="1"/>
      <c r="B104" s="1">
        <v>1</v>
      </c>
      <c r="C104" s="3">
        <f t="shared" si="1"/>
        <v>1.2658227848101266E-2</v>
      </c>
    </row>
    <row r="105" spans="1:3" x14ac:dyDescent="0.25">
      <c r="A105" s="1" t="s">
        <v>17</v>
      </c>
      <c r="B105" s="1" t="s">
        <v>1</v>
      </c>
      <c r="C105" s="3"/>
    </row>
    <row r="106" spans="1:3" x14ac:dyDescent="0.25">
      <c r="A106" s="1">
        <v>4</v>
      </c>
      <c r="B106" s="1">
        <v>16</v>
      </c>
      <c r="C106" s="3">
        <f t="shared" si="1"/>
        <v>0.20253164556962025</v>
      </c>
    </row>
    <row r="107" spans="1:3" x14ac:dyDescent="0.25">
      <c r="A107" s="1">
        <v>5</v>
      </c>
      <c r="B107" s="1">
        <v>40</v>
      </c>
      <c r="C107" s="3">
        <f t="shared" si="1"/>
        <v>0.50632911392405067</v>
      </c>
    </row>
    <row r="108" spans="1:3" x14ac:dyDescent="0.25">
      <c r="A108" s="1">
        <v>3</v>
      </c>
      <c r="B108" s="1">
        <v>13</v>
      </c>
      <c r="C108" s="3">
        <f t="shared" si="1"/>
        <v>0.16455696202531644</v>
      </c>
    </row>
    <row r="109" spans="1:3" x14ac:dyDescent="0.25">
      <c r="A109" s="1">
        <v>2</v>
      </c>
      <c r="B109" s="1">
        <v>3</v>
      </c>
      <c r="C109" s="3">
        <f t="shared" si="1"/>
        <v>3.7974683544303799E-2</v>
      </c>
    </row>
    <row r="110" spans="1:3" x14ac:dyDescent="0.25">
      <c r="A110" s="1">
        <v>1</v>
      </c>
      <c r="B110" s="1">
        <v>6</v>
      </c>
      <c r="C110" s="3">
        <f t="shared" si="1"/>
        <v>7.5949367088607597E-2</v>
      </c>
    </row>
    <row r="111" spans="1:3" x14ac:dyDescent="0.25">
      <c r="A111" s="1"/>
      <c r="B111" s="1">
        <v>1</v>
      </c>
      <c r="C111" s="3">
        <f t="shared" si="1"/>
        <v>1.2658227848101266E-2</v>
      </c>
    </row>
    <row r="112" spans="1:3" x14ac:dyDescent="0.25">
      <c r="A112" s="1" t="s">
        <v>18</v>
      </c>
      <c r="B112" s="1" t="s">
        <v>1</v>
      </c>
      <c r="C112" s="3"/>
    </row>
    <row r="113" spans="1:3" x14ac:dyDescent="0.25">
      <c r="A113" s="1">
        <v>4</v>
      </c>
      <c r="B113" s="1">
        <v>12</v>
      </c>
      <c r="C113" s="3">
        <f t="shared" si="1"/>
        <v>0.15189873417721519</v>
      </c>
    </row>
    <row r="114" spans="1:3" x14ac:dyDescent="0.25">
      <c r="A114" s="1">
        <v>5</v>
      </c>
      <c r="B114" s="1">
        <v>43</v>
      </c>
      <c r="C114" s="3">
        <f t="shared" si="1"/>
        <v>0.54430379746835444</v>
      </c>
    </row>
    <row r="115" spans="1:3" x14ac:dyDescent="0.25">
      <c r="A115" s="1">
        <v>3</v>
      </c>
      <c r="B115" s="1">
        <v>12</v>
      </c>
      <c r="C115" s="3">
        <f t="shared" si="1"/>
        <v>0.15189873417721519</v>
      </c>
    </row>
    <row r="116" spans="1:3" x14ac:dyDescent="0.25">
      <c r="A116" s="1">
        <v>1</v>
      </c>
      <c r="B116" s="1">
        <v>8</v>
      </c>
      <c r="C116" s="3">
        <f t="shared" si="1"/>
        <v>0.10126582278481013</v>
      </c>
    </row>
    <row r="117" spans="1:3" x14ac:dyDescent="0.25">
      <c r="A117" s="1"/>
      <c r="B117" s="1">
        <v>1</v>
      </c>
      <c r="C117" s="3">
        <f t="shared" si="1"/>
        <v>1.2658227848101266E-2</v>
      </c>
    </row>
    <row r="118" spans="1:3" x14ac:dyDescent="0.25">
      <c r="A118" s="1">
        <v>2</v>
      </c>
      <c r="B118" s="1">
        <v>3</v>
      </c>
      <c r="C118" s="3">
        <f t="shared" si="1"/>
        <v>3.7974683544303799E-2</v>
      </c>
    </row>
    <row r="119" spans="1:3" x14ac:dyDescent="0.25">
      <c r="A119" s="1" t="s">
        <v>19</v>
      </c>
      <c r="B119" s="1" t="s">
        <v>1</v>
      </c>
      <c r="C119" s="3"/>
    </row>
    <row r="120" spans="1:3" x14ac:dyDescent="0.25">
      <c r="A120" s="1">
        <v>5</v>
      </c>
      <c r="B120" s="1">
        <v>57</v>
      </c>
      <c r="C120" s="3">
        <f t="shared" si="1"/>
        <v>0.72151898734177211</v>
      </c>
    </row>
    <row r="121" spans="1:3" x14ac:dyDescent="0.25">
      <c r="A121" s="1">
        <v>2</v>
      </c>
      <c r="B121" s="1">
        <v>3</v>
      </c>
      <c r="C121" s="3">
        <f t="shared" si="1"/>
        <v>3.7974683544303799E-2</v>
      </c>
    </row>
    <row r="122" spans="1:3" x14ac:dyDescent="0.25">
      <c r="A122" s="1">
        <v>4</v>
      </c>
      <c r="B122" s="1">
        <v>7</v>
      </c>
      <c r="C122" s="3">
        <f t="shared" si="1"/>
        <v>8.8607594936708861E-2</v>
      </c>
    </row>
    <row r="123" spans="1:3" x14ac:dyDescent="0.25">
      <c r="A123" s="1">
        <v>3</v>
      </c>
      <c r="B123" s="1">
        <v>7</v>
      </c>
      <c r="C123" s="3">
        <f t="shared" si="1"/>
        <v>8.8607594936708861E-2</v>
      </c>
    </row>
    <row r="124" spans="1:3" x14ac:dyDescent="0.25">
      <c r="A124" s="1">
        <v>1</v>
      </c>
      <c r="B124" s="1">
        <v>5</v>
      </c>
      <c r="C124" s="3">
        <f t="shared" si="1"/>
        <v>6.3291139240506333E-2</v>
      </c>
    </row>
    <row r="125" spans="1:3" x14ac:dyDescent="0.25">
      <c r="A125" s="1" t="s">
        <v>20</v>
      </c>
      <c r="B125" s="1" t="s">
        <v>1</v>
      </c>
      <c r="C125" s="3"/>
    </row>
    <row r="126" spans="1:3" x14ac:dyDescent="0.25">
      <c r="A126" s="1">
        <v>4</v>
      </c>
      <c r="B126" s="1">
        <v>16</v>
      </c>
      <c r="C126" s="3">
        <f t="shared" si="1"/>
        <v>0.20253164556962025</v>
      </c>
    </row>
    <row r="127" spans="1:3" x14ac:dyDescent="0.25">
      <c r="A127" s="1">
        <v>5</v>
      </c>
      <c r="B127" s="1">
        <v>38</v>
      </c>
      <c r="C127" s="3">
        <f t="shared" si="1"/>
        <v>0.48101265822784811</v>
      </c>
    </row>
    <row r="128" spans="1:3" x14ac:dyDescent="0.25">
      <c r="A128" s="1">
        <v>3</v>
      </c>
      <c r="B128" s="1">
        <v>13</v>
      </c>
      <c r="C128" s="3">
        <f t="shared" si="1"/>
        <v>0.16455696202531644</v>
      </c>
    </row>
    <row r="129" spans="1:3" x14ac:dyDescent="0.25">
      <c r="A129" s="1">
        <v>2</v>
      </c>
      <c r="B129" s="1">
        <v>3</v>
      </c>
      <c r="C129" s="3">
        <f t="shared" si="1"/>
        <v>3.7974683544303799E-2</v>
      </c>
    </row>
    <row r="130" spans="1:3" x14ac:dyDescent="0.25">
      <c r="A130" s="1">
        <v>1</v>
      </c>
      <c r="B130" s="1">
        <v>8</v>
      </c>
      <c r="C130" s="3">
        <f t="shared" si="1"/>
        <v>0.10126582278481013</v>
      </c>
    </row>
    <row r="131" spans="1:3" x14ac:dyDescent="0.25">
      <c r="A131" s="1"/>
      <c r="B131" s="1">
        <v>1</v>
      </c>
      <c r="C131" s="3">
        <f t="shared" ref="C131:C137" si="2">B131/79</f>
        <v>1.2658227848101266E-2</v>
      </c>
    </row>
    <row r="132" spans="1:3" x14ac:dyDescent="0.25">
      <c r="A132" s="1" t="s">
        <v>21</v>
      </c>
      <c r="B132" s="1" t="s">
        <v>1</v>
      </c>
      <c r="C132" s="3"/>
    </row>
    <row r="133" spans="1:3" x14ac:dyDescent="0.25">
      <c r="A133" s="1">
        <v>5</v>
      </c>
      <c r="B133" s="1">
        <v>46</v>
      </c>
      <c r="C133" s="3">
        <f t="shared" si="2"/>
        <v>0.58227848101265822</v>
      </c>
    </row>
    <row r="134" spans="1:3" x14ac:dyDescent="0.25">
      <c r="A134" s="1">
        <v>3</v>
      </c>
      <c r="B134" s="1">
        <v>10</v>
      </c>
      <c r="C134" s="3">
        <f t="shared" si="2"/>
        <v>0.12658227848101267</v>
      </c>
    </row>
    <row r="135" spans="1:3" x14ac:dyDescent="0.25">
      <c r="A135" s="1">
        <v>4</v>
      </c>
      <c r="B135" s="1">
        <v>14</v>
      </c>
      <c r="C135" s="3">
        <f t="shared" si="2"/>
        <v>0.17721518987341772</v>
      </c>
    </row>
    <row r="136" spans="1:3" x14ac:dyDescent="0.25">
      <c r="A136" s="1">
        <v>1</v>
      </c>
      <c r="B136" s="1">
        <v>7</v>
      </c>
      <c r="C136" s="3">
        <f t="shared" si="2"/>
        <v>8.8607594936708861E-2</v>
      </c>
    </row>
    <row r="137" spans="1:3" x14ac:dyDescent="0.25">
      <c r="A137" s="1">
        <v>2</v>
      </c>
      <c r="B137" s="1">
        <v>2</v>
      </c>
      <c r="C137" s="3">
        <f t="shared" si="2"/>
        <v>2.5316455696202531E-2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workbookViewId="0">
      <selection activeCell="A120" sqref="A120"/>
    </sheetView>
  </sheetViews>
  <sheetFormatPr defaultRowHeight="15" x14ac:dyDescent="0.25"/>
  <cols>
    <col min="1" max="1" width="17.28515625" customWidth="1"/>
    <col min="2" max="2" width="20.42578125" customWidth="1"/>
  </cols>
  <sheetData>
    <row r="1" spans="1:3" x14ac:dyDescent="0.25">
      <c r="A1" s="1" t="s">
        <v>0</v>
      </c>
      <c r="B1" s="1" t="s">
        <v>1</v>
      </c>
      <c r="C1" s="1">
        <v>42</v>
      </c>
    </row>
    <row r="2" spans="1:3" x14ac:dyDescent="0.25">
      <c r="A2" s="1">
        <v>4</v>
      </c>
      <c r="B2" s="1">
        <v>10</v>
      </c>
      <c r="C2" s="3">
        <f>B2/42</f>
        <v>0.23809523809523808</v>
      </c>
    </row>
    <row r="3" spans="1:3" x14ac:dyDescent="0.25">
      <c r="A3" s="1">
        <v>5</v>
      </c>
      <c r="B3" s="1">
        <v>12</v>
      </c>
      <c r="C3" s="3">
        <f t="shared" ref="C3:C65" si="0">B3/42</f>
        <v>0.2857142857142857</v>
      </c>
    </row>
    <row r="4" spans="1:3" x14ac:dyDescent="0.25">
      <c r="A4" s="1">
        <v>3</v>
      </c>
      <c r="B4" s="1">
        <v>16</v>
      </c>
      <c r="C4" s="3">
        <f t="shared" si="0"/>
        <v>0.38095238095238093</v>
      </c>
    </row>
    <row r="5" spans="1:3" x14ac:dyDescent="0.25">
      <c r="A5" s="1">
        <v>1</v>
      </c>
      <c r="B5" s="1">
        <v>2</v>
      </c>
      <c r="C5" s="3">
        <f t="shared" si="0"/>
        <v>4.7619047619047616E-2</v>
      </c>
    </row>
    <row r="6" spans="1:3" x14ac:dyDescent="0.25">
      <c r="A6" s="1">
        <v>2</v>
      </c>
      <c r="B6" s="1">
        <v>2</v>
      </c>
      <c r="C6" s="3">
        <f t="shared" si="0"/>
        <v>4.7619047619047616E-2</v>
      </c>
    </row>
    <row r="7" spans="1:3" x14ac:dyDescent="0.25">
      <c r="A7" s="1" t="s">
        <v>2</v>
      </c>
      <c r="B7" s="1" t="s">
        <v>1</v>
      </c>
      <c r="C7" s="3"/>
    </row>
    <row r="8" spans="1:3" x14ac:dyDescent="0.25">
      <c r="A8" s="1">
        <v>4</v>
      </c>
      <c r="B8" s="1">
        <v>12</v>
      </c>
      <c r="C8" s="3">
        <f t="shared" si="0"/>
        <v>0.2857142857142857</v>
      </c>
    </row>
    <row r="9" spans="1:3" x14ac:dyDescent="0.25">
      <c r="A9" s="1">
        <v>5</v>
      </c>
      <c r="B9" s="1">
        <v>15</v>
      </c>
      <c r="C9" s="3">
        <f t="shared" si="0"/>
        <v>0.35714285714285715</v>
      </c>
    </row>
    <row r="10" spans="1:3" x14ac:dyDescent="0.25">
      <c r="A10" s="1">
        <v>3</v>
      </c>
      <c r="B10" s="1">
        <v>10</v>
      </c>
      <c r="C10" s="3">
        <f t="shared" si="0"/>
        <v>0.23809523809523808</v>
      </c>
    </row>
    <row r="11" spans="1:3" x14ac:dyDescent="0.25">
      <c r="A11" s="1">
        <v>1</v>
      </c>
      <c r="B11" s="1">
        <v>5</v>
      </c>
      <c r="C11" s="3">
        <f t="shared" si="0"/>
        <v>0.11904761904761904</v>
      </c>
    </row>
    <row r="12" spans="1:3" x14ac:dyDescent="0.25">
      <c r="A12" s="1" t="s">
        <v>3</v>
      </c>
      <c r="B12" s="1" t="s">
        <v>1</v>
      </c>
      <c r="C12" s="3"/>
    </row>
    <row r="13" spans="1:3" x14ac:dyDescent="0.25">
      <c r="A13" s="1">
        <v>5</v>
      </c>
      <c r="B13" s="1">
        <v>16</v>
      </c>
      <c r="C13" s="3">
        <f t="shared" si="0"/>
        <v>0.38095238095238093</v>
      </c>
    </row>
    <row r="14" spans="1:3" x14ac:dyDescent="0.25">
      <c r="A14" s="1">
        <v>4</v>
      </c>
      <c r="B14" s="1">
        <v>9</v>
      </c>
      <c r="C14" s="3">
        <f t="shared" si="0"/>
        <v>0.21428571428571427</v>
      </c>
    </row>
    <row r="15" spans="1:3" x14ac:dyDescent="0.25">
      <c r="A15" s="1">
        <v>3</v>
      </c>
      <c r="B15" s="1">
        <v>7</v>
      </c>
      <c r="C15" s="3">
        <f t="shared" si="0"/>
        <v>0.16666666666666666</v>
      </c>
    </row>
    <row r="16" spans="1:3" x14ac:dyDescent="0.25">
      <c r="A16" s="1">
        <v>1</v>
      </c>
      <c r="B16" s="1">
        <v>6</v>
      </c>
      <c r="C16" s="3">
        <f t="shared" si="0"/>
        <v>0.14285714285714285</v>
      </c>
    </row>
    <row r="17" spans="1:3" x14ac:dyDescent="0.25">
      <c r="A17" s="1">
        <v>2</v>
      </c>
      <c r="B17" s="1">
        <v>4</v>
      </c>
      <c r="C17" s="3">
        <f t="shared" si="0"/>
        <v>9.5238095238095233E-2</v>
      </c>
    </row>
    <row r="18" spans="1:3" x14ac:dyDescent="0.25">
      <c r="A18" s="1" t="s">
        <v>4</v>
      </c>
      <c r="B18" s="1" t="s">
        <v>1</v>
      </c>
      <c r="C18" s="3"/>
    </row>
    <row r="19" spans="1:3" x14ac:dyDescent="0.25">
      <c r="A19" s="1">
        <v>5</v>
      </c>
      <c r="B19" s="1">
        <v>21</v>
      </c>
      <c r="C19" s="3">
        <f t="shared" si="0"/>
        <v>0.5</v>
      </c>
    </row>
    <row r="20" spans="1:3" x14ac:dyDescent="0.25">
      <c r="A20" s="1">
        <v>4</v>
      </c>
      <c r="B20" s="1">
        <v>13</v>
      </c>
      <c r="C20" s="3">
        <f t="shared" si="0"/>
        <v>0.30952380952380953</v>
      </c>
    </row>
    <row r="21" spans="1:3" x14ac:dyDescent="0.25">
      <c r="A21" s="1">
        <v>1</v>
      </c>
      <c r="B21" s="1">
        <v>1</v>
      </c>
      <c r="C21" s="3">
        <f t="shared" si="0"/>
        <v>2.3809523809523808E-2</v>
      </c>
    </row>
    <row r="22" spans="1:3" x14ac:dyDescent="0.25">
      <c r="A22" s="1">
        <v>2</v>
      </c>
      <c r="B22" s="1">
        <v>2</v>
      </c>
      <c r="C22" s="3">
        <f t="shared" si="0"/>
        <v>4.7619047619047616E-2</v>
      </c>
    </row>
    <row r="23" spans="1:3" x14ac:dyDescent="0.25">
      <c r="A23" s="1">
        <v>3</v>
      </c>
      <c r="B23" s="1">
        <v>5</v>
      </c>
      <c r="C23" s="3">
        <f t="shared" si="0"/>
        <v>0.11904761904761904</v>
      </c>
    </row>
    <row r="24" spans="1:3" x14ac:dyDescent="0.25">
      <c r="A24" s="1" t="s">
        <v>5</v>
      </c>
      <c r="B24" s="1" t="s">
        <v>1</v>
      </c>
      <c r="C24" s="3"/>
    </row>
    <row r="25" spans="1:3" x14ac:dyDescent="0.25">
      <c r="A25" s="1">
        <v>4</v>
      </c>
      <c r="B25" s="1">
        <v>14</v>
      </c>
      <c r="C25" s="3">
        <f t="shared" si="0"/>
        <v>0.33333333333333331</v>
      </c>
    </row>
    <row r="26" spans="1:3" x14ac:dyDescent="0.25">
      <c r="A26" s="1">
        <v>5</v>
      </c>
      <c r="B26" s="1">
        <v>19</v>
      </c>
      <c r="C26" s="3">
        <f t="shared" si="0"/>
        <v>0.45238095238095238</v>
      </c>
    </row>
    <row r="27" spans="1:3" x14ac:dyDescent="0.25">
      <c r="A27" s="1">
        <v>3</v>
      </c>
      <c r="B27" s="1">
        <v>7</v>
      </c>
      <c r="C27" s="3">
        <f t="shared" si="0"/>
        <v>0.16666666666666666</v>
      </c>
    </row>
    <row r="28" spans="1:3" x14ac:dyDescent="0.25">
      <c r="A28" s="1">
        <v>1</v>
      </c>
      <c r="B28" s="1">
        <v>1</v>
      </c>
      <c r="C28" s="3">
        <f t="shared" si="0"/>
        <v>2.3809523809523808E-2</v>
      </c>
    </row>
    <row r="29" spans="1:3" x14ac:dyDescent="0.25">
      <c r="A29" s="1">
        <v>2</v>
      </c>
      <c r="B29" s="1">
        <v>1</v>
      </c>
      <c r="C29" s="3">
        <f t="shared" si="0"/>
        <v>2.3809523809523808E-2</v>
      </c>
    </row>
    <row r="30" spans="1:3" x14ac:dyDescent="0.25">
      <c r="A30" s="1" t="s">
        <v>6</v>
      </c>
      <c r="B30" s="1" t="s">
        <v>1</v>
      </c>
      <c r="C30" s="3"/>
    </row>
    <row r="31" spans="1:3" x14ac:dyDescent="0.25">
      <c r="A31" s="1">
        <v>3</v>
      </c>
      <c r="B31" s="1">
        <v>12</v>
      </c>
      <c r="C31" s="3">
        <f t="shared" si="0"/>
        <v>0.2857142857142857</v>
      </c>
    </row>
    <row r="32" spans="1:3" x14ac:dyDescent="0.25">
      <c r="A32" s="1">
        <v>4</v>
      </c>
      <c r="B32" s="1">
        <v>8</v>
      </c>
      <c r="C32" s="3">
        <f t="shared" si="0"/>
        <v>0.19047619047619047</v>
      </c>
    </row>
    <row r="33" spans="1:3" x14ac:dyDescent="0.25">
      <c r="A33" s="1">
        <v>5</v>
      </c>
      <c r="B33" s="1">
        <v>18</v>
      </c>
      <c r="C33" s="3">
        <f t="shared" si="0"/>
        <v>0.42857142857142855</v>
      </c>
    </row>
    <row r="34" spans="1:3" x14ac:dyDescent="0.25">
      <c r="A34" s="1">
        <v>1</v>
      </c>
      <c r="B34" s="1">
        <v>3</v>
      </c>
      <c r="C34" s="3">
        <f t="shared" si="0"/>
        <v>7.1428571428571425E-2</v>
      </c>
    </row>
    <row r="35" spans="1:3" x14ac:dyDescent="0.25">
      <c r="A35" s="1">
        <v>2</v>
      </c>
      <c r="B35" s="1">
        <v>1</v>
      </c>
      <c r="C35" s="3">
        <f t="shared" si="0"/>
        <v>2.3809523809523808E-2</v>
      </c>
    </row>
    <row r="36" spans="1:3" x14ac:dyDescent="0.25">
      <c r="A36" s="1" t="s">
        <v>7</v>
      </c>
      <c r="B36" s="1" t="s">
        <v>1</v>
      </c>
      <c r="C36" s="3"/>
    </row>
    <row r="37" spans="1:3" x14ac:dyDescent="0.25">
      <c r="A37" s="1">
        <v>4</v>
      </c>
      <c r="B37" s="1">
        <v>11</v>
      </c>
      <c r="C37" s="3">
        <f t="shared" si="0"/>
        <v>0.26190476190476192</v>
      </c>
    </row>
    <row r="38" spans="1:3" x14ac:dyDescent="0.25">
      <c r="A38" s="1">
        <v>5</v>
      </c>
      <c r="B38" s="1">
        <v>16</v>
      </c>
      <c r="C38" s="3">
        <f t="shared" si="0"/>
        <v>0.38095238095238093</v>
      </c>
    </row>
    <row r="39" spans="1:3" x14ac:dyDescent="0.25">
      <c r="A39" s="1">
        <v>3</v>
      </c>
      <c r="B39" s="1">
        <v>12</v>
      </c>
      <c r="C39" s="3">
        <f t="shared" si="0"/>
        <v>0.2857142857142857</v>
      </c>
    </row>
    <row r="40" spans="1:3" x14ac:dyDescent="0.25">
      <c r="A40" s="1">
        <v>1</v>
      </c>
      <c r="B40" s="1">
        <v>2</v>
      </c>
      <c r="C40" s="3">
        <f t="shared" si="0"/>
        <v>4.7619047619047616E-2</v>
      </c>
    </row>
    <row r="41" spans="1:3" x14ac:dyDescent="0.25">
      <c r="A41" s="1">
        <v>2</v>
      </c>
      <c r="B41" s="1">
        <v>1</v>
      </c>
      <c r="C41" s="3">
        <f t="shared" si="0"/>
        <v>2.3809523809523808E-2</v>
      </c>
    </row>
    <row r="42" spans="1:3" x14ac:dyDescent="0.25">
      <c r="A42" s="1" t="s">
        <v>8</v>
      </c>
      <c r="B42" s="1" t="s">
        <v>1</v>
      </c>
      <c r="C42" s="3"/>
    </row>
    <row r="43" spans="1:3" x14ac:dyDescent="0.25">
      <c r="A43" s="1">
        <v>4</v>
      </c>
      <c r="B43" s="1">
        <v>10</v>
      </c>
      <c r="C43" s="3">
        <f t="shared" si="0"/>
        <v>0.23809523809523808</v>
      </c>
    </row>
    <row r="44" spans="1:3" x14ac:dyDescent="0.25">
      <c r="A44" s="1">
        <v>5</v>
      </c>
      <c r="B44" s="1">
        <v>17</v>
      </c>
      <c r="C44" s="3">
        <f t="shared" si="0"/>
        <v>0.40476190476190477</v>
      </c>
    </row>
    <row r="45" spans="1:3" x14ac:dyDescent="0.25">
      <c r="A45" s="1">
        <v>3</v>
      </c>
      <c r="B45" s="1">
        <v>8</v>
      </c>
      <c r="C45" s="3">
        <f t="shared" si="0"/>
        <v>0.19047619047619047</v>
      </c>
    </row>
    <row r="46" spans="1:3" x14ac:dyDescent="0.25">
      <c r="A46" s="1">
        <v>1</v>
      </c>
      <c r="B46" s="1">
        <v>4</v>
      </c>
      <c r="C46" s="3">
        <f t="shared" si="0"/>
        <v>9.5238095238095233E-2</v>
      </c>
    </row>
    <row r="47" spans="1:3" x14ac:dyDescent="0.25">
      <c r="A47" s="1"/>
      <c r="B47" s="1">
        <v>2</v>
      </c>
      <c r="C47" s="3">
        <f t="shared" si="0"/>
        <v>4.7619047619047616E-2</v>
      </c>
    </row>
    <row r="48" spans="1:3" x14ac:dyDescent="0.25">
      <c r="A48" s="1">
        <v>2</v>
      </c>
      <c r="B48" s="1">
        <v>1</v>
      </c>
      <c r="C48" s="3">
        <f t="shared" si="0"/>
        <v>2.3809523809523808E-2</v>
      </c>
    </row>
    <row r="49" spans="1:3" x14ac:dyDescent="0.25">
      <c r="A49" s="1" t="s">
        <v>9</v>
      </c>
      <c r="B49" s="1" t="s">
        <v>1</v>
      </c>
      <c r="C49" s="3"/>
    </row>
    <row r="50" spans="1:3" x14ac:dyDescent="0.25">
      <c r="A50" s="1">
        <v>5</v>
      </c>
      <c r="B50" s="1">
        <v>22</v>
      </c>
      <c r="C50" s="3">
        <f t="shared" si="0"/>
        <v>0.52380952380952384</v>
      </c>
    </row>
    <row r="51" spans="1:3" x14ac:dyDescent="0.25">
      <c r="A51" s="1">
        <v>4</v>
      </c>
      <c r="B51" s="1">
        <v>8</v>
      </c>
      <c r="C51" s="3">
        <f t="shared" si="0"/>
        <v>0.19047619047619047</v>
      </c>
    </row>
    <row r="52" spans="1:3" x14ac:dyDescent="0.25">
      <c r="A52" s="1">
        <v>2</v>
      </c>
      <c r="B52" s="1">
        <v>2</v>
      </c>
      <c r="C52" s="3">
        <f t="shared" si="0"/>
        <v>4.7619047619047616E-2</v>
      </c>
    </row>
    <row r="53" spans="1:3" x14ac:dyDescent="0.25">
      <c r="A53" s="1">
        <v>3</v>
      </c>
      <c r="B53" s="1">
        <v>6</v>
      </c>
      <c r="C53" s="3">
        <f t="shared" si="0"/>
        <v>0.14285714285714285</v>
      </c>
    </row>
    <row r="54" spans="1:3" x14ac:dyDescent="0.25">
      <c r="A54" s="1">
        <v>1</v>
      </c>
      <c r="B54" s="1">
        <v>4</v>
      </c>
      <c r="C54" s="3">
        <f t="shared" si="0"/>
        <v>9.5238095238095233E-2</v>
      </c>
    </row>
    <row r="55" spans="1:3" x14ac:dyDescent="0.25">
      <c r="A55" s="1" t="s">
        <v>10</v>
      </c>
      <c r="B55" s="1" t="s">
        <v>1</v>
      </c>
      <c r="C55" s="3"/>
    </row>
    <row r="56" spans="1:3" x14ac:dyDescent="0.25">
      <c r="A56" s="1">
        <v>4</v>
      </c>
      <c r="B56" s="1">
        <v>9</v>
      </c>
      <c r="C56" s="3">
        <f t="shared" si="0"/>
        <v>0.21428571428571427</v>
      </c>
    </row>
    <row r="57" spans="1:3" x14ac:dyDescent="0.25">
      <c r="A57" s="1">
        <v>5</v>
      </c>
      <c r="B57" s="1">
        <v>18</v>
      </c>
      <c r="C57" s="3">
        <f t="shared" si="0"/>
        <v>0.42857142857142855</v>
      </c>
    </row>
    <row r="58" spans="1:3" x14ac:dyDescent="0.25">
      <c r="A58" s="1">
        <v>3</v>
      </c>
      <c r="B58" s="1">
        <v>9</v>
      </c>
      <c r="C58" s="3">
        <f t="shared" si="0"/>
        <v>0.21428571428571427</v>
      </c>
    </row>
    <row r="59" spans="1:3" x14ac:dyDescent="0.25">
      <c r="A59" s="1">
        <v>1</v>
      </c>
      <c r="B59" s="1">
        <v>5</v>
      </c>
      <c r="C59" s="3">
        <f t="shared" si="0"/>
        <v>0.11904761904761904</v>
      </c>
    </row>
    <row r="60" spans="1:3" x14ac:dyDescent="0.25">
      <c r="A60" s="1">
        <v>2</v>
      </c>
      <c r="B60" s="1">
        <v>1</v>
      </c>
      <c r="C60" s="3">
        <f t="shared" si="0"/>
        <v>2.3809523809523808E-2</v>
      </c>
    </row>
    <row r="61" spans="1:3" x14ac:dyDescent="0.25">
      <c r="A61" s="1" t="s">
        <v>11</v>
      </c>
      <c r="B61" s="1" t="s">
        <v>1</v>
      </c>
      <c r="C61" s="3"/>
    </row>
    <row r="62" spans="1:3" x14ac:dyDescent="0.25">
      <c r="A62" s="1">
        <v>4</v>
      </c>
      <c r="B62" s="1">
        <v>12</v>
      </c>
      <c r="C62" s="3">
        <f t="shared" si="0"/>
        <v>0.2857142857142857</v>
      </c>
    </row>
    <row r="63" spans="1:3" x14ac:dyDescent="0.25">
      <c r="A63" s="1">
        <v>5</v>
      </c>
      <c r="B63" s="1">
        <v>20</v>
      </c>
      <c r="C63" s="3">
        <f t="shared" si="0"/>
        <v>0.47619047619047616</v>
      </c>
    </row>
    <row r="64" spans="1:3" x14ac:dyDescent="0.25">
      <c r="A64" s="1">
        <v>3</v>
      </c>
      <c r="B64" s="1">
        <v>6</v>
      </c>
      <c r="C64" s="3">
        <f t="shared" si="0"/>
        <v>0.14285714285714285</v>
      </c>
    </row>
    <row r="65" spans="1:3" x14ac:dyDescent="0.25">
      <c r="A65" s="1">
        <v>1</v>
      </c>
      <c r="B65" s="1">
        <v>4</v>
      </c>
      <c r="C65" s="3">
        <f t="shared" si="0"/>
        <v>9.5238095238095233E-2</v>
      </c>
    </row>
    <row r="66" spans="1:3" x14ac:dyDescent="0.25">
      <c r="A66" s="1" t="s">
        <v>12</v>
      </c>
      <c r="B66" s="1" t="s">
        <v>1</v>
      </c>
      <c r="C66" s="3"/>
    </row>
    <row r="67" spans="1:3" x14ac:dyDescent="0.25">
      <c r="A67" s="1">
        <v>5</v>
      </c>
      <c r="B67" s="1">
        <v>18</v>
      </c>
      <c r="C67" s="3">
        <f t="shared" ref="C67:C124" si="1">B67/42</f>
        <v>0.42857142857142855</v>
      </c>
    </row>
    <row r="68" spans="1:3" x14ac:dyDescent="0.25">
      <c r="A68" s="1">
        <v>4</v>
      </c>
      <c r="B68" s="1">
        <v>11</v>
      </c>
      <c r="C68" s="3">
        <f t="shared" si="1"/>
        <v>0.26190476190476192</v>
      </c>
    </row>
    <row r="69" spans="1:3" x14ac:dyDescent="0.25">
      <c r="A69" s="1">
        <v>3</v>
      </c>
      <c r="B69" s="1">
        <v>9</v>
      </c>
      <c r="C69" s="3">
        <f t="shared" si="1"/>
        <v>0.21428571428571427</v>
      </c>
    </row>
    <row r="70" spans="1:3" x14ac:dyDescent="0.25">
      <c r="A70" s="1">
        <v>1</v>
      </c>
      <c r="B70" s="1">
        <v>3</v>
      </c>
      <c r="C70" s="3">
        <f t="shared" si="1"/>
        <v>7.1428571428571425E-2</v>
      </c>
    </row>
    <row r="71" spans="1:3" x14ac:dyDescent="0.25">
      <c r="A71" s="1">
        <v>2</v>
      </c>
      <c r="B71" s="1">
        <v>1</v>
      </c>
      <c r="C71" s="3">
        <f t="shared" si="1"/>
        <v>2.3809523809523808E-2</v>
      </c>
    </row>
    <row r="72" spans="1:3" x14ac:dyDescent="0.25">
      <c r="A72" s="1" t="s">
        <v>13</v>
      </c>
      <c r="B72" s="1" t="s">
        <v>1</v>
      </c>
      <c r="C72" s="3"/>
    </row>
    <row r="73" spans="1:3" x14ac:dyDescent="0.25">
      <c r="A73" s="1">
        <v>5</v>
      </c>
      <c r="B73" s="1">
        <v>17</v>
      </c>
      <c r="C73" s="3">
        <f t="shared" si="1"/>
        <v>0.40476190476190477</v>
      </c>
    </row>
    <row r="74" spans="1:3" x14ac:dyDescent="0.25">
      <c r="A74" s="1">
        <v>4</v>
      </c>
      <c r="B74" s="1">
        <v>11</v>
      </c>
      <c r="C74" s="3">
        <f t="shared" si="1"/>
        <v>0.26190476190476192</v>
      </c>
    </row>
    <row r="75" spans="1:3" x14ac:dyDescent="0.25">
      <c r="A75" s="1">
        <v>3</v>
      </c>
      <c r="B75" s="1">
        <v>11</v>
      </c>
      <c r="C75" s="3">
        <f t="shared" si="1"/>
        <v>0.26190476190476192</v>
      </c>
    </row>
    <row r="76" spans="1:3" x14ac:dyDescent="0.25">
      <c r="A76" s="1">
        <v>1</v>
      </c>
      <c r="B76" s="1">
        <v>2</v>
      </c>
      <c r="C76" s="3">
        <f t="shared" si="1"/>
        <v>4.7619047619047616E-2</v>
      </c>
    </row>
    <row r="77" spans="1:3" x14ac:dyDescent="0.25">
      <c r="A77" s="1">
        <v>2</v>
      </c>
      <c r="B77" s="1">
        <v>1</v>
      </c>
      <c r="C77" s="3">
        <f t="shared" si="1"/>
        <v>2.3809523809523808E-2</v>
      </c>
    </row>
    <row r="78" spans="1:3" x14ac:dyDescent="0.25">
      <c r="A78" s="1" t="s">
        <v>14</v>
      </c>
      <c r="B78" s="1" t="s">
        <v>1</v>
      </c>
      <c r="C78" s="3"/>
    </row>
    <row r="79" spans="1:3" x14ac:dyDescent="0.25">
      <c r="A79" s="1">
        <v>3</v>
      </c>
      <c r="B79" s="1">
        <v>11</v>
      </c>
      <c r="C79" s="3">
        <f t="shared" si="1"/>
        <v>0.26190476190476192</v>
      </c>
    </row>
    <row r="80" spans="1:3" x14ac:dyDescent="0.25">
      <c r="A80" s="1">
        <v>5</v>
      </c>
      <c r="B80" s="1">
        <v>19</v>
      </c>
      <c r="C80" s="3">
        <f t="shared" si="1"/>
        <v>0.45238095238095238</v>
      </c>
    </row>
    <row r="81" spans="1:3" x14ac:dyDescent="0.25">
      <c r="A81" s="1">
        <v>4</v>
      </c>
      <c r="B81" s="1">
        <v>8</v>
      </c>
      <c r="C81" s="3">
        <f t="shared" si="1"/>
        <v>0.19047619047619047</v>
      </c>
    </row>
    <row r="82" spans="1:3" x14ac:dyDescent="0.25">
      <c r="A82" s="1">
        <v>1</v>
      </c>
      <c r="B82" s="1">
        <v>2</v>
      </c>
      <c r="C82" s="3">
        <f t="shared" si="1"/>
        <v>4.7619047619047616E-2</v>
      </c>
    </row>
    <row r="83" spans="1:3" x14ac:dyDescent="0.25">
      <c r="A83" s="1">
        <v>6</v>
      </c>
      <c r="B83" s="1">
        <v>1</v>
      </c>
      <c r="C83" s="3">
        <f t="shared" si="1"/>
        <v>2.3809523809523808E-2</v>
      </c>
    </row>
    <row r="84" spans="1:3" x14ac:dyDescent="0.25">
      <c r="A84" s="1">
        <v>2</v>
      </c>
      <c r="B84" s="1">
        <v>1</v>
      </c>
      <c r="C84" s="3">
        <f t="shared" si="1"/>
        <v>2.3809523809523808E-2</v>
      </c>
    </row>
    <row r="85" spans="1:3" x14ac:dyDescent="0.25">
      <c r="A85" s="1" t="s">
        <v>15</v>
      </c>
      <c r="B85" s="1" t="s">
        <v>1</v>
      </c>
      <c r="C85" s="3"/>
    </row>
    <row r="86" spans="1:3" x14ac:dyDescent="0.25">
      <c r="A86" s="1">
        <v>5</v>
      </c>
      <c r="B86" s="1">
        <v>21</v>
      </c>
      <c r="C86" s="3">
        <f t="shared" si="1"/>
        <v>0.5</v>
      </c>
    </row>
    <row r="87" spans="1:3" x14ac:dyDescent="0.25">
      <c r="A87" s="1">
        <v>4</v>
      </c>
      <c r="B87" s="1">
        <v>7</v>
      </c>
      <c r="C87" s="3">
        <f t="shared" si="1"/>
        <v>0.16666666666666666</v>
      </c>
    </row>
    <row r="88" spans="1:3" x14ac:dyDescent="0.25">
      <c r="A88" s="1">
        <v>3</v>
      </c>
      <c r="B88" s="1">
        <v>10</v>
      </c>
      <c r="C88" s="3">
        <f t="shared" si="1"/>
        <v>0.23809523809523808</v>
      </c>
    </row>
    <row r="89" spans="1:3" x14ac:dyDescent="0.25">
      <c r="A89" s="1">
        <v>1</v>
      </c>
      <c r="B89" s="1">
        <v>3</v>
      </c>
      <c r="C89" s="3">
        <f t="shared" si="1"/>
        <v>7.1428571428571425E-2</v>
      </c>
    </row>
    <row r="90" spans="1:3" x14ac:dyDescent="0.25">
      <c r="A90" s="1">
        <v>2</v>
      </c>
      <c r="B90" s="1">
        <v>1</v>
      </c>
      <c r="C90" s="3">
        <f t="shared" si="1"/>
        <v>2.3809523809523808E-2</v>
      </c>
    </row>
    <row r="91" spans="1:3" x14ac:dyDescent="0.25">
      <c r="A91" s="1" t="s">
        <v>16</v>
      </c>
      <c r="B91" s="1" t="s">
        <v>1</v>
      </c>
      <c r="C91" s="3"/>
    </row>
    <row r="92" spans="1:3" x14ac:dyDescent="0.25">
      <c r="A92" s="1">
        <v>1</v>
      </c>
      <c r="B92" s="1">
        <v>7</v>
      </c>
      <c r="C92" s="3">
        <f t="shared" si="1"/>
        <v>0.16666666666666666</v>
      </c>
    </row>
    <row r="93" spans="1:3" x14ac:dyDescent="0.25">
      <c r="A93" s="1">
        <v>4</v>
      </c>
      <c r="B93" s="1">
        <v>9</v>
      </c>
      <c r="C93" s="3">
        <f t="shared" si="1"/>
        <v>0.21428571428571427</v>
      </c>
    </row>
    <row r="94" spans="1:3" x14ac:dyDescent="0.25">
      <c r="A94" s="1">
        <v>5</v>
      </c>
      <c r="B94" s="1">
        <v>16</v>
      </c>
      <c r="C94" s="3">
        <f t="shared" si="1"/>
        <v>0.38095238095238093</v>
      </c>
    </row>
    <row r="95" spans="1:3" x14ac:dyDescent="0.25">
      <c r="A95" s="1">
        <v>3</v>
      </c>
      <c r="B95" s="1">
        <v>9</v>
      </c>
      <c r="C95" s="3">
        <f t="shared" si="1"/>
        <v>0.21428571428571427</v>
      </c>
    </row>
    <row r="96" spans="1:3" x14ac:dyDescent="0.25">
      <c r="A96" s="1">
        <v>2</v>
      </c>
      <c r="B96" s="1">
        <v>1</v>
      </c>
      <c r="C96" s="3">
        <f t="shared" si="1"/>
        <v>2.3809523809523808E-2</v>
      </c>
    </row>
    <row r="97" spans="1:3" x14ac:dyDescent="0.25">
      <c r="A97" s="1" t="s">
        <v>17</v>
      </c>
      <c r="B97" s="1" t="s">
        <v>1</v>
      </c>
      <c r="C97" s="3"/>
    </row>
    <row r="98" spans="1:3" x14ac:dyDescent="0.25">
      <c r="A98" s="1">
        <v>4</v>
      </c>
      <c r="B98" s="1">
        <v>13</v>
      </c>
      <c r="C98" s="3">
        <f t="shared" si="1"/>
        <v>0.30952380952380953</v>
      </c>
    </row>
    <row r="99" spans="1:3" x14ac:dyDescent="0.25">
      <c r="A99" s="1">
        <v>3</v>
      </c>
      <c r="B99" s="1">
        <v>7</v>
      </c>
      <c r="C99" s="3">
        <f t="shared" si="1"/>
        <v>0.16666666666666666</v>
      </c>
    </row>
    <row r="100" spans="1:3" x14ac:dyDescent="0.25">
      <c r="A100" s="1">
        <v>5</v>
      </c>
      <c r="B100" s="1">
        <v>16</v>
      </c>
      <c r="C100" s="3">
        <f t="shared" si="1"/>
        <v>0.38095238095238093</v>
      </c>
    </row>
    <row r="101" spans="1:3" x14ac:dyDescent="0.25">
      <c r="A101" s="1">
        <v>2</v>
      </c>
      <c r="B101" s="1">
        <v>1</v>
      </c>
      <c r="C101" s="3">
        <f t="shared" si="1"/>
        <v>2.3809523809523808E-2</v>
      </c>
    </row>
    <row r="102" spans="1:3" x14ac:dyDescent="0.25">
      <c r="A102" s="1">
        <v>1</v>
      </c>
      <c r="B102" s="1">
        <v>5</v>
      </c>
      <c r="C102" s="3">
        <f t="shared" si="1"/>
        <v>0.11904761904761904</v>
      </c>
    </row>
    <row r="103" spans="1:3" x14ac:dyDescent="0.25">
      <c r="A103" s="1" t="s">
        <v>18</v>
      </c>
      <c r="B103" s="1" t="s">
        <v>1</v>
      </c>
      <c r="C103" s="3"/>
    </row>
    <row r="104" spans="1:3" x14ac:dyDescent="0.25">
      <c r="A104" s="1">
        <v>5</v>
      </c>
      <c r="B104" s="1">
        <v>20</v>
      </c>
      <c r="C104" s="3">
        <f t="shared" si="1"/>
        <v>0.47619047619047616</v>
      </c>
    </row>
    <row r="105" spans="1:3" x14ac:dyDescent="0.25">
      <c r="A105" s="1">
        <v>4</v>
      </c>
      <c r="B105" s="1">
        <v>11</v>
      </c>
      <c r="C105" s="3">
        <f t="shared" si="1"/>
        <v>0.26190476190476192</v>
      </c>
    </row>
    <row r="106" spans="1:3" x14ac:dyDescent="0.25">
      <c r="A106" s="1">
        <v>3</v>
      </c>
      <c r="B106" s="1">
        <v>6</v>
      </c>
      <c r="C106" s="3">
        <f t="shared" si="1"/>
        <v>0.14285714285714285</v>
      </c>
    </row>
    <row r="107" spans="1:3" x14ac:dyDescent="0.25">
      <c r="A107" s="1">
        <v>1</v>
      </c>
      <c r="B107" s="1">
        <v>4</v>
      </c>
      <c r="C107" s="3">
        <f t="shared" si="1"/>
        <v>9.5238095238095233E-2</v>
      </c>
    </row>
    <row r="108" spans="1:3" x14ac:dyDescent="0.25">
      <c r="A108" s="1">
        <v>2</v>
      </c>
      <c r="B108" s="1">
        <v>1</v>
      </c>
      <c r="C108" s="3">
        <f t="shared" si="1"/>
        <v>2.3809523809523808E-2</v>
      </c>
    </row>
    <row r="109" spans="1:3" x14ac:dyDescent="0.25">
      <c r="A109" s="1" t="s">
        <v>19</v>
      </c>
      <c r="B109" s="1" t="s">
        <v>1</v>
      </c>
      <c r="C109" s="3"/>
    </row>
    <row r="110" spans="1:3" x14ac:dyDescent="0.25">
      <c r="A110" s="1">
        <v>5</v>
      </c>
      <c r="B110" s="1">
        <v>22</v>
      </c>
      <c r="C110" s="3">
        <f t="shared" si="1"/>
        <v>0.52380952380952384</v>
      </c>
    </row>
    <row r="111" spans="1:3" x14ac:dyDescent="0.25">
      <c r="A111" s="1">
        <v>4</v>
      </c>
      <c r="B111" s="1">
        <v>7</v>
      </c>
      <c r="C111" s="3">
        <f t="shared" si="1"/>
        <v>0.16666666666666666</v>
      </c>
    </row>
    <row r="112" spans="1:3" x14ac:dyDescent="0.25">
      <c r="A112" s="1">
        <v>3</v>
      </c>
      <c r="B112" s="1">
        <v>7</v>
      </c>
      <c r="C112" s="3">
        <f t="shared" si="1"/>
        <v>0.16666666666666666</v>
      </c>
    </row>
    <row r="113" spans="1:3" x14ac:dyDescent="0.25">
      <c r="A113" s="1">
        <v>1</v>
      </c>
      <c r="B113" s="1">
        <v>5</v>
      </c>
      <c r="C113" s="3">
        <f t="shared" si="1"/>
        <v>0.11904761904761904</v>
      </c>
    </row>
    <row r="114" spans="1:3" x14ac:dyDescent="0.25">
      <c r="A114" s="1">
        <v>2</v>
      </c>
      <c r="B114" s="1">
        <v>1</v>
      </c>
      <c r="C114" s="3">
        <f t="shared" si="1"/>
        <v>2.3809523809523808E-2</v>
      </c>
    </row>
    <row r="115" spans="1:3" x14ac:dyDescent="0.25">
      <c r="A115" s="1" t="s">
        <v>20</v>
      </c>
      <c r="B115" s="1" t="s">
        <v>1</v>
      </c>
      <c r="C115" s="3"/>
    </row>
    <row r="116" spans="1:3" x14ac:dyDescent="0.25">
      <c r="A116" s="1">
        <v>4</v>
      </c>
      <c r="B116" s="1">
        <v>8</v>
      </c>
      <c r="C116" s="3">
        <f t="shared" si="1"/>
        <v>0.19047619047619047</v>
      </c>
    </row>
    <row r="117" spans="1:3" x14ac:dyDescent="0.25">
      <c r="A117" s="1">
        <v>5</v>
      </c>
      <c r="B117" s="1">
        <v>19</v>
      </c>
      <c r="C117" s="3">
        <f t="shared" si="1"/>
        <v>0.45238095238095238</v>
      </c>
    </row>
    <row r="118" spans="1:3" x14ac:dyDescent="0.25">
      <c r="A118" s="1">
        <v>3</v>
      </c>
      <c r="B118" s="1">
        <v>12</v>
      </c>
      <c r="C118" s="3">
        <f t="shared" si="1"/>
        <v>0.2857142857142857</v>
      </c>
    </row>
    <row r="119" spans="1:3" x14ac:dyDescent="0.25">
      <c r="A119" s="1">
        <v>1</v>
      </c>
      <c r="B119" s="1">
        <v>3</v>
      </c>
      <c r="C119" s="3">
        <f t="shared" si="1"/>
        <v>7.1428571428571425E-2</v>
      </c>
    </row>
    <row r="120" spans="1:3" x14ac:dyDescent="0.25">
      <c r="A120" s="1" t="s">
        <v>21</v>
      </c>
      <c r="B120" s="1" t="s">
        <v>1</v>
      </c>
      <c r="C120" s="3"/>
    </row>
    <row r="121" spans="1:3" x14ac:dyDescent="0.25">
      <c r="A121" s="1">
        <v>5</v>
      </c>
      <c r="B121" s="1">
        <v>20</v>
      </c>
      <c r="C121" s="3">
        <f t="shared" si="1"/>
        <v>0.47619047619047616</v>
      </c>
    </row>
    <row r="122" spans="1:3" x14ac:dyDescent="0.25">
      <c r="A122" s="1">
        <v>4</v>
      </c>
      <c r="B122" s="1">
        <v>11</v>
      </c>
      <c r="C122" s="3">
        <f t="shared" si="1"/>
        <v>0.26190476190476192</v>
      </c>
    </row>
    <row r="123" spans="1:3" x14ac:dyDescent="0.25">
      <c r="A123" s="1">
        <v>3</v>
      </c>
      <c r="B123" s="1">
        <v>9</v>
      </c>
      <c r="C123" s="3">
        <f t="shared" si="1"/>
        <v>0.21428571428571427</v>
      </c>
    </row>
    <row r="124" spans="1:3" x14ac:dyDescent="0.25">
      <c r="A124" s="1">
        <v>1</v>
      </c>
      <c r="B124" s="1">
        <v>2</v>
      </c>
      <c r="C124" s="3">
        <f t="shared" si="1"/>
        <v>4.7619047619047616E-2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C3" sqref="C3"/>
    </sheetView>
  </sheetViews>
  <sheetFormatPr defaultRowHeight="15" x14ac:dyDescent="0.25"/>
  <cols>
    <col min="1" max="1" width="20.140625" customWidth="1"/>
    <col min="2" max="2" width="21.42578125" customWidth="1"/>
  </cols>
  <sheetData>
    <row r="1" spans="1:3" x14ac:dyDescent="0.25">
      <c r="A1" s="1" t="s">
        <v>0</v>
      </c>
      <c r="B1" s="1" t="s">
        <v>1</v>
      </c>
      <c r="C1" s="1">
        <v>2</v>
      </c>
    </row>
    <row r="2" spans="1:3" x14ac:dyDescent="0.25">
      <c r="A2" s="1">
        <v>5</v>
      </c>
      <c r="B2" s="1">
        <v>2</v>
      </c>
      <c r="C2" s="3">
        <f>B2/2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5</v>
      </c>
      <c r="B4" s="1">
        <v>2</v>
      </c>
      <c r="C4" s="3">
        <f t="shared" ref="C4:C45" si="0">B4/2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>
        <v>5</v>
      </c>
      <c r="B6" s="1">
        <v>2</v>
      </c>
      <c r="C6" s="3">
        <f t="shared" si="0"/>
        <v>1</v>
      </c>
    </row>
    <row r="7" spans="1:3" x14ac:dyDescent="0.25">
      <c r="A7" s="1" t="s">
        <v>4</v>
      </c>
      <c r="B7" s="1" t="s">
        <v>1</v>
      </c>
      <c r="C7" s="3"/>
    </row>
    <row r="8" spans="1:3" x14ac:dyDescent="0.25">
      <c r="A8" s="1">
        <v>5</v>
      </c>
      <c r="B8" s="1">
        <v>1</v>
      </c>
      <c r="C8" s="3">
        <f t="shared" si="0"/>
        <v>0.5</v>
      </c>
    </row>
    <row r="9" spans="1:3" x14ac:dyDescent="0.25">
      <c r="A9" s="1">
        <v>3</v>
      </c>
      <c r="B9" s="1">
        <v>1</v>
      </c>
      <c r="C9" s="3">
        <f t="shared" si="0"/>
        <v>0.5</v>
      </c>
    </row>
    <row r="10" spans="1:3" x14ac:dyDescent="0.25">
      <c r="A10" s="1" t="s">
        <v>5</v>
      </c>
      <c r="B10" s="1" t="s">
        <v>1</v>
      </c>
      <c r="C10" s="3"/>
    </row>
    <row r="11" spans="1:3" x14ac:dyDescent="0.25">
      <c r="A11" s="1">
        <v>5</v>
      </c>
      <c r="B11" s="1">
        <v>2</v>
      </c>
      <c r="C11" s="3">
        <f t="shared" si="0"/>
        <v>1</v>
      </c>
    </row>
    <row r="12" spans="1:3" x14ac:dyDescent="0.25">
      <c r="A12" s="1" t="s">
        <v>6</v>
      </c>
      <c r="B12" s="1" t="s">
        <v>1</v>
      </c>
      <c r="C12" s="3"/>
    </row>
    <row r="13" spans="1:3" x14ac:dyDescent="0.25">
      <c r="A13" s="1">
        <v>5</v>
      </c>
      <c r="B13" s="1">
        <v>2</v>
      </c>
      <c r="C13" s="3">
        <f t="shared" si="0"/>
        <v>1</v>
      </c>
    </row>
    <row r="14" spans="1:3" x14ac:dyDescent="0.25">
      <c r="A14" s="1" t="s">
        <v>7</v>
      </c>
      <c r="B14" s="1" t="s">
        <v>1</v>
      </c>
      <c r="C14" s="3"/>
    </row>
    <row r="15" spans="1:3" x14ac:dyDescent="0.25">
      <c r="A15" s="1">
        <v>5</v>
      </c>
      <c r="B15" s="1">
        <v>2</v>
      </c>
      <c r="C15" s="3">
        <f t="shared" si="0"/>
        <v>1</v>
      </c>
    </row>
    <row r="16" spans="1:3" x14ac:dyDescent="0.25">
      <c r="A16" s="1" t="s">
        <v>8</v>
      </c>
      <c r="B16" s="1" t="s">
        <v>1</v>
      </c>
      <c r="C16" s="3"/>
    </row>
    <row r="17" spans="1:3" x14ac:dyDescent="0.25">
      <c r="A17" s="1">
        <v>5</v>
      </c>
      <c r="B17" s="1">
        <v>2</v>
      </c>
      <c r="C17" s="3">
        <f t="shared" si="0"/>
        <v>1</v>
      </c>
    </row>
    <row r="18" spans="1:3" x14ac:dyDescent="0.25">
      <c r="A18" s="1" t="s">
        <v>9</v>
      </c>
      <c r="B18" s="1" t="s">
        <v>1</v>
      </c>
      <c r="C18" s="3"/>
    </row>
    <row r="19" spans="1:3" x14ac:dyDescent="0.25">
      <c r="A19" s="1">
        <v>5</v>
      </c>
      <c r="B19" s="1">
        <v>2</v>
      </c>
      <c r="C19" s="3">
        <f t="shared" si="0"/>
        <v>1</v>
      </c>
    </row>
    <row r="20" spans="1:3" x14ac:dyDescent="0.25">
      <c r="A20" s="1" t="s">
        <v>10</v>
      </c>
      <c r="B20" s="1" t="s">
        <v>1</v>
      </c>
      <c r="C20" s="3"/>
    </row>
    <row r="21" spans="1:3" x14ac:dyDescent="0.25">
      <c r="A21" s="1">
        <v>5</v>
      </c>
      <c r="B21" s="1">
        <v>2</v>
      </c>
      <c r="C21" s="3">
        <f t="shared" si="0"/>
        <v>1</v>
      </c>
    </row>
    <row r="22" spans="1:3" x14ac:dyDescent="0.25">
      <c r="A22" s="1" t="s">
        <v>11</v>
      </c>
      <c r="B22" s="1" t="s">
        <v>1</v>
      </c>
      <c r="C22" s="3"/>
    </row>
    <row r="23" spans="1:3" x14ac:dyDescent="0.25">
      <c r="A23" s="1">
        <v>5</v>
      </c>
      <c r="B23" s="1">
        <v>2</v>
      </c>
      <c r="C23" s="3">
        <f t="shared" si="0"/>
        <v>1</v>
      </c>
    </row>
    <row r="24" spans="1:3" x14ac:dyDescent="0.25">
      <c r="A24" s="1" t="s">
        <v>12</v>
      </c>
      <c r="B24" s="1" t="s">
        <v>1</v>
      </c>
      <c r="C24" s="3"/>
    </row>
    <row r="25" spans="1:3" x14ac:dyDescent="0.25">
      <c r="A25" s="1">
        <v>5</v>
      </c>
      <c r="B25" s="1">
        <v>2</v>
      </c>
      <c r="C25" s="3">
        <f t="shared" si="0"/>
        <v>1</v>
      </c>
    </row>
    <row r="26" spans="1:3" x14ac:dyDescent="0.25">
      <c r="A26" s="1" t="s">
        <v>13</v>
      </c>
      <c r="B26" s="1" t="s">
        <v>1</v>
      </c>
      <c r="C26" s="3"/>
    </row>
    <row r="27" spans="1:3" x14ac:dyDescent="0.25">
      <c r="A27" s="1">
        <v>5</v>
      </c>
      <c r="B27" s="1">
        <v>2</v>
      </c>
      <c r="C27" s="3">
        <f t="shared" si="0"/>
        <v>1</v>
      </c>
    </row>
    <row r="28" spans="1:3" x14ac:dyDescent="0.25">
      <c r="A28" s="1" t="s">
        <v>14</v>
      </c>
      <c r="B28" s="1" t="s">
        <v>1</v>
      </c>
      <c r="C28" s="3"/>
    </row>
    <row r="29" spans="1:3" x14ac:dyDescent="0.25">
      <c r="A29" s="1">
        <v>5</v>
      </c>
      <c r="B29" s="1">
        <v>2</v>
      </c>
      <c r="C29" s="3">
        <f t="shared" si="0"/>
        <v>1</v>
      </c>
    </row>
    <row r="30" spans="1:3" x14ac:dyDescent="0.25">
      <c r="A30" s="1" t="s">
        <v>15</v>
      </c>
      <c r="B30" s="1" t="s">
        <v>1</v>
      </c>
      <c r="C30" s="3"/>
    </row>
    <row r="31" spans="1:3" x14ac:dyDescent="0.25">
      <c r="A31" s="1">
        <v>5</v>
      </c>
      <c r="B31" s="1">
        <v>2</v>
      </c>
      <c r="C31" s="3">
        <f t="shared" si="0"/>
        <v>1</v>
      </c>
    </row>
    <row r="32" spans="1:3" x14ac:dyDescent="0.25">
      <c r="A32" s="1" t="s">
        <v>16</v>
      </c>
      <c r="B32" s="1" t="s">
        <v>1</v>
      </c>
      <c r="C32" s="3"/>
    </row>
    <row r="33" spans="1:3" x14ac:dyDescent="0.25">
      <c r="A33" s="1">
        <v>3</v>
      </c>
      <c r="B33" s="1">
        <v>1</v>
      </c>
      <c r="C33" s="3">
        <f t="shared" si="0"/>
        <v>0.5</v>
      </c>
    </row>
    <row r="34" spans="1:3" x14ac:dyDescent="0.25">
      <c r="A34" s="1">
        <v>5</v>
      </c>
      <c r="B34" s="1">
        <v>1</v>
      </c>
      <c r="C34" s="3">
        <f t="shared" si="0"/>
        <v>0.5</v>
      </c>
    </row>
    <row r="35" spans="1:3" x14ac:dyDescent="0.25">
      <c r="A35" s="1" t="s">
        <v>17</v>
      </c>
      <c r="B35" s="1" t="s">
        <v>1</v>
      </c>
      <c r="C35" s="3"/>
    </row>
    <row r="36" spans="1:3" x14ac:dyDescent="0.25">
      <c r="A36" s="1">
        <v>5</v>
      </c>
      <c r="B36" s="1">
        <v>2</v>
      </c>
      <c r="C36" s="3">
        <f t="shared" si="0"/>
        <v>1</v>
      </c>
    </row>
    <row r="37" spans="1:3" x14ac:dyDescent="0.25">
      <c r="A37" s="1" t="s">
        <v>18</v>
      </c>
      <c r="B37" s="1" t="s">
        <v>1</v>
      </c>
      <c r="C37" s="3"/>
    </row>
    <row r="38" spans="1:3" x14ac:dyDescent="0.25">
      <c r="A38" s="1">
        <v>5</v>
      </c>
      <c r="B38" s="1">
        <v>2</v>
      </c>
      <c r="C38" s="3">
        <f t="shared" si="0"/>
        <v>1</v>
      </c>
    </row>
    <row r="39" spans="1:3" x14ac:dyDescent="0.25">
      <c r="A39" s="1" t="s">
        <v>19</v>
      </c>
      <c r="B39" s="1" t="s">
        <v>1</v>
      </c>
      <c r="C39" s="3"/>
    </row>
    <row r="40" spans="1:3" x14ac:dyDescent="0.25">
      <c r="A40" s="1"/>
      <c r="B40" s="1">
        <v>1</v>
      </c>
      <c r="C40" s="3">
        <f t="shared" si="0"/>
        <v>0.5</v>
      </c>
    </row>
    <row r="41" spans="1:3" x14ac:dyDescent="0.25">
      <c r="A41" s="1">
        <v>5</v>
      </c>
      <c r="B41" s="1">
        <v>1</v>
      </c>
      <c r="C41" s="3">
        <f t="shared" si="0"/>
        <v>0.5</v>
      </c>
    </row>
    <row r="42" spans="1:3" x14ac:dyDescent="0.25">
      <c r="A42" s="1" t="s">
        <v>20</v>
      </c>
      <c r="B42" s="1" t="s">
        <v>1</v>
      </c>
      <c r="C42" s="3"/>
    </row>
    <row r="43" spans="1:3" x14ac:dyDescent="0.25">
      <c r="A43" s="1">
        <v>5</v>
      </c>
      <c r="B43" s="1">
        <v>2</v>
      </c>
      <c r="C43" s="3">
        <f t="shared" si="0"/>
        <v>1</v>
      </c>
    </row>
    <row r="44" spans="1:3" x14ac:dyDescent="0.25">
      <c r="A44" s="1" t="s">
        <v>21</v>
      </c>
      <c r="B44" s="1" t="s">
        <v>1</v>
      </c>
      <c r="C44" s="3"/>
    </row>
    <row r="45" spans="1:3" x14ac:dyDescent="0.25">
      <c r="A45" s="1">
        <v>5</v>
      </c>
      <c r="B45" s="1">
        <v>2</v>
      </c>
      <c r="C45" s="3">
        <f t="shared" si="0"/>
        <v>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C3" sqref="C3"/>
    </sheetView>
  </sheetViews>
  <sheetFormatPr defaultRowHeight="15" x14ac:dyDescent="0.25"/>
  <cols>
    <col min="1" max="1" width="16" customWidth="1"/>
    <col min="2" max="2" width="20.710937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>
        <v>4</v>
      </c>
      <c r="B2" s="1">
        <v>1</v>
      </c>
      <c r="C2" s="3">
        <f>B2/1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3</v>
      </c>
      <c r="B4" s="1">
        <v>1</v>
      </c>
      <c r="C4" s="3">
        <f t="shared" ref="C4:C42" si="0">B4/1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>
        <v>3</v>
      </c>
      <c r="B6" s="1">
        <v>1</v>
      </c>
      <c r="C6" s="3">
        <f t="shared" si="0"/>
        <v>1</v>
      </c>
    </row>
    <row r="7" spans="1:3" x14ac:dyDescent="0.25">
      <c r="A7" s="1" t="s">
        <v>4</v>
      </c>
      <c r="B7" s="1" t="s">
        <v>1</v>
      </c>
      <c r="C7" s="3"/>
    </row>
    <row r="8" spans="1:3" x14ac:dyDescent="0.25">
      <c r="A8" s="1">
        <v>2</v>
      </c>
      <c r="B8" s="1">
        <v>1</v>
      </c>
      <c r="C8" s="3">
        <f t="shared" si="0"/>
        <v>1</v>
      </c>
    </row>
    <row r="9" spans="1:3" x14ac:dyDescent="0.25">
      <c r="A9" s="1" t="s">
        <v>5</v>
      </c>
      <c r="B9" s="1" t="s">
        <v>1</v>
      </c>
      <c r="C9" s="3"/>
    </row>
    <row r="10" spans="1:3" x14ac:dyDescent="0.25">
      <c r="A10" s="1">
        <v>3</v>
      </c>
      <c r="B10" s="1">
        <v>1</v>
      </c>
      <c r="C10" s="3">
        <f t="shared" si="0"/>
        <v>1</v>
      </c>
    </row>
    <row r="11" spans="1:3" x14ac:dyDescent="0.25">
      <c r="A11" s="1" t="s">
        <v>6</v>
      </c>
      <c r="B11" s="1" t="s">
        <v>1</v>
      </c>
      <c r="C11" s="3"/>
    </row>
    <row r="12" spans="1:3" x14ac:dyDescent="0.25">
      <c r="A12" s="1">
        <v>1</v>
      </c>
      <c r="B12" s="1">
        <v>1</v>
      </c>
      <c r="C12" s="3">
        <f t="shared" si="0"/>
        <v>1</v>
      </c>
    </row>
    <row r="13" spans="1:3" x14ac:dyDescent="0.25">
      <c r="A13" s="1" t="s">
        <v>7</v>
      </c>
      <c r="B13" s="1" t="s">
        <v>1</v>
      </c>
      <c r="C13" s="3"/>
    </row>
    <row r="14" spans="1:3" x14ac:dyDescent="0.25">
      <c r="A14" s="1">
        <v>2</v>
      </c>
      <c r="B14" s="1">
        <v>1</v>
      </c>
      <c r="C14" s="3">
        <f t="shared" si="0"/>
        <v>1</v>
      </c>
    </row>
    <row r="15" spans="1:3" x14ac:dyDescent="0.25">
      <c r="A15" s="1" t="s">
        <v>8</v>
      </c>
      <c r="B15" s="1" t="s">
        <v>1</v>
      </c>
      <c r="C15" s="3"/>
    </row>
    <row r="16" spans="1:3" x14ac:dyDescent="0.25">
      <c r="A16" s="1">
        <v>3</v>
      </c>
      <c r="B16" s="1">
        <v>1</v>
      </c>
      <c r="C16" s="3">
        <f t="shared" si="0"/>
        <v>1</v>
      </c>
    </row>
    <row r="17" spans="1:3" x14ac:dyDescent="0.25">
      <c r="A17" s="1" t="s">
        <v>9</v>
      </c>
      <c r="B17" s="1" t="s">
        <v>1</v>
      </c>
      <c r="C17" s="3"/>
    </row>
    <row r="18" spans="1:3" x14ac:dyDescent="0.25">
      <c r="A18" s="1">
        <v>3</v>
      </c>
      <c r="B18" s="1">
        <v>1</v>
      </c>
      <c r="C18" s="3">
        <f t="shared" si="0"/>
        <v>1</v>
      </c>
    </row>
    <row r="19" spans="1:3" x14ac:dyDescent="0.25">
      <c r="A19" s="1" t="s">
        <v>10</v>
      </c>
      <c r="B19" s="1" t="s">
        <v>1</v>
      </c>
      <c r="C19" s="3"/>
    </row>
    <row r="20" spans="1:3" x14ac:dyDescent="0.25">
      <c r="A20" s="1">
        <v>1</v>
      </c>
      <c r="B20" s="1">
        <v>1</v>
      </c>
      <c r="C20" s="3">
        <f t="shared" si="0"/>
        <v>1</v>
      </c>
    </row>
    <row r="21" spans="1:3" x14ac:dyDescent="0.25">
      <c r="A21" s="1" t="s">
        <v>11</v>
      </c>
      <c r="B21" s="1" t="s">
        <v>1</v>
      </c>
      <c r="C21" s="3"/>
    </row>
    <row r="22" spans="1:3" x14ac:dyDescent="0.25">
      <c r="A22" s="1">
        <v>2</v>
      </c>
      <c r="B22" s="1">
        <v>1</v>
      </c>
      <c r="C22" s="3">
        <f t="shared" si="0"/>
        <v>1</v>
      </c>
    </row>
    <row r="23" spans="1:3" x14ac:dyDescent="0.25">
      <c r="A23" s="1" t="s">
        <v>12</v>
      </c>
      <c r="B23" s="1" t="s">
        <v>1</v>
      </c>
      <c r="C23" s="3"/>
    </row>
    <row r="24" spans="1:3" x14ac:dyDescent="0.25">
      <c r="A24" s="1">
        <v>3</v>
      </c>
      <c r="B24" s="1">
        <v>1</v>
      </c>
      <c r="C24" s="3">
        <f t="shared" si="0"/>
        <v>1</v>
      </c>
    </row>
    <row r="25" spans="1:3" x14ac:dyDescent="0.25">
      <c r="A25" s="1" t="s">
        <v>13</v>
      </c>
      <c r="B25" s="1" t="s">
        <v>1</v>
      </c>
      <c r="C25" s="3"/>
    </row>
    <row r="26" spans="1:3" x14ac:dyDescent="0.25">
      <c r="A26" s="1">
        <v>3</v>
      </c>
      <c r="B26" s="1">
        <v>1</v>
      </c>
      <c r="C26" s="3">
        <f t="shared" si="0"/>
        <v>1</v>
      </c>
    </row>
    <row r="27" spans="1:3" x14ac:dyDescent="0.25">
      <c r="A27" s="1" t="s">
        <v>14</v>
      </c>
      <c r="B27" s="1" t="s">
        <v>1</v>
      </c>
      <c r="C27" s="3"/>
    </row>
    <row r="28" spans="1:3" x14ac:dyDescent="0.25">
      <c r="A28" s="1">
        <v>3</v>
      </c>
      <c r="B28" s="1">
        <v>1</v>
      </c>
      <c r="C28" s="3">
        <f t="shared" si="0"/>
        <v>1</v>
      </c>
    </row>
    <row r="29" spans="1:3" x14ac:dyDescent="0.25">
      <c r="A29" s="1" t="s">
        <v>15</v>
      </c>
      <c r="B29" s="1" t="s">
        <v>1</v>
      </c>
      <c r="C29" s="3"/>
    </row>
    <row r="30" spans="1:3" x14ac:dyDescent="0.25">
      <c r="A30" s="1">
        <v>3</v>
      </c>
      <c r="B30" s="1">
        <v>1</v>
      </c>
      <c r="C30" s="3">
        <f t="shared" si="0"/>
        <v>1</v>
      </c>
    </row>
    <row r="31" spans="1:3" x14ac:dyDescent="0.25">
      <c r="A31" s="1" t="s">
        <v>16</v>
      </c>
      <c r="B31" s="1" t="s">
        <v>1</v>
      </c>
      <c r="C31" s="3"/>
    </row>
    <row r="32" spans="1:3" x14ac:dyDescent="0.25">
      <c r="A32" s="1">
        <v>3</v>
      </c>
      <c r="B32" s="1">
        <v>1</v>
      </c>
      <c r="C32" s="3">
        <f t="shared" si="0"/>
        <v>1</v>
      </c>
    </row>
    <row r="33" spans="1:3" x14ac:dyDescent="0.25">
      <c r="A33" s="1" t="s">
        <v>17</v>
      </c>
      <c r="B33" s="1" t="s">
        <v>1</v>
      </c>
      <c r="C33" s="3"/>
    </row>
    <row r="34" spans="1:3" x14ac:dyDescent="0.25">
      <c r="A34" s="1">
        <v>3</v>
      </c>
      <c r="B34" s="1">
        <v>1</v>
      </c>
      <c r="C34" s="3">
        <f t="shared" si="0"/>
        <v>1</v>
      </c>
    </row>
    <row r="35" spans="1:3" x14ac:dyDescent="0.25">
      <c r="A35" s="1" t="s">
        <v>18</v>
      </c>
      <c r="B35" s="1" t="s">
        <v>1</v>
      </c>
      <c r="C35" s="3"/>
    </row>
    <row r="36" spans="1:3" x14ac:dyDescent="0.25">
      <c r="A36" s="1">
        <v>3</v>
      </c>
      <c r="B36" s="1">
        <v>1</v>
      </c>
      <c r="C36" s="3">
        <f t="shared" si="0"/>
        <v>1</v>
      </c>
    </row>
    <row r="37" spans="1:3" x14ac:dyDescent="0.25">
      <c r="A37" s="1" t="s">
        <v>19</v>
      </c>
      <c r="B37" s="1" t="s">
        <v>1</v>
      </c>
      <c r="C37" s="3"/>
    </row>
    <row r="38" spans="1:3" x14ac:dyDescent="0.25">
      <c r="A38" s="1">
        <v>3</v>
      </c>
      <c r="B38" s="1">
        <v>1</v>
      </c>
      <c r="C38" s="3">
        <f t="shared" si="0"/>
        <v>1</v>
      </c>
    </row>
    <row r="39" spans="1:3" x14ac:dyDescent="0.25">
      <c r="A39" s="1" t="s">
        <v>20</v>
      </c>
      <c r="B39" s="1" t="s">
        <v>1</v>
      </c>
      <c r="C39" s="3"/>
    </row>
    <row r="40" spans="1:3" x14ac:dyDescent="0.25">
      <c r="A40" s="1">
        <v>3</v>
      </c>
      <c r="B40" s="1">
        <v>1</v>
      </c>
      <c r="C40" s="3">
        <f t="shared" si="0"/>
        <v>1</v>
      </c>
    </row>
    <row r="41" spans="1:3" x14ac:dyDescent="0.25">
      <c r="A41" s="1" t="s">
        <v>21</v>
      </c>
      <c r="B41" s="1" t="s">
        <v>1</v>
      </c>
      <c r="C41" s="3"/>
    </row>
    <row r="42" spans="1:3" x14ac:dyDescent="0.25">
      <c r="A42" s="1">
        <v>3</v>
      </c>
      <c r="B42" s="1">
        <v>1</v>
      </c>
      <c r="C42" s="3">
        <f t="shared" si="0"/>
        <v>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"/>
  <sheetViews>
    <sheetView workbookViewId="0">
      <selection activeCell="O109" sqref="O109"/>
    </sheetView>
  </sheetViews>
  <sheetFormatPr defaultRowHeight="15" x14ac:dyDescent="0.25"/>
  <cols>
    <col min="1" max="1" width="14.140625" customWidth="1"/>
    <col min="2" max="2" width="23.28515625" customWidth="1"/>
  </cols>
  <sheetData>
    <row r="1" spans="1:3" x14ac:dyDescent="0.25">
      <c r="A1" s="1" t="s">
        <v>0</v>
      </c>
      <c r="B1" s="1" t="s">
        <v>1</v>
      </c>
      <c r="C1" s="1">
        <v>15</v>
      </c>
    </row>
    <row r="2" spans="1:3" x14ac:dyDescent="0.25">
      <c r="A2" s="1">
        <v>3</v>
      </c>
      <c r="B2" s="1">
        <v>6</v>
      </c>
      <c r="C2" s="3">
        <f>B2/15</f>
        <v>0.4</v>
      </c>
    </row>
    <row r="3" spans="1:3" x14ac:dyDescent="0.25">
      <c r="A3" s="1">
        <v>2</v>
      </c>
      <c r="B3" s="1">
        <v>2</v>
      </c>
      <c r="C3" s="3">
        <f t="shared" ref="C3:C66" si="0">B3/15</f>
        <v>0.13333333333333333</v>
      </c>
    </row>
    <row r="4" spans="1:3" x14ac:dyDescent="0.25">
      <c r="A4" s="1">
        <v>4</v>
      </c>
      <c r="B4" s="1">
        <v>4</v>
      </c>
      <c r="C4" s="3">
        <f t="shared" si="0"/>
        <v>0.26666666666666666</v>
      </c>
    </row>
    <row r="5" spans="1:3" x14ac:dyDescent="0.25">
      <c r="A5" s="1">
        <v>5</v>
      </c>
      <c r="B5" s="1">
        <v>3</v>
      </c>
      <c r="C5" s="3">
        <f t="shared" si="0"/>
        <v>0.2</v>
      </c>
    </row>
    <row r="6" spans="1:3" x14ac:dyDescent="0.25">
      <c r="A6" s="1" t="s">
        <v>2</v>
      </c>
      <c r="B6" s="1" t="s">
        <v>1</v>
      </c>
      <c r="C6" s="3"/>
    </row>
    <row r="7" spans="1:3" x14ac:dyDescent="0.25">
      <c r="A7" s="1">
        <v>3</v>
      </c>
      <c r="B7" s="1">
        <v>3</v>
      </c>
      <c r="C7" s="3">
        <f t="shared" si="0"/>
        <v>0.2</v>
      </c>
    </row>
    <row r="8" spans="1:3" x14ac:dyDescent="0.25">
      <c r="A8" s="1">
        <v>4</v>
      </c>
      <c r="B8" s="1">
        <v>3</v>
      </c>
      <c r="C8" s="3">
        <f t="shared" si="0"/>
        <v>0.2</v>
      </c>
    </row>
    <row r="9" spans="1:3" x14ac:dyDescent="0.25">
      <c r="A9" s="1">
        <v>5</v>
      </c>
      <c r="B9" s="1">
        <v>9</v>
      </c>
      <c r="C9" s="3">
        <f t="shared" si="0"/>
        <v>0.6</v>
      </c>
    </row>
    <row r="10" spans="1:3" x14ac:dyDescent="0.25">
      <c r="A10" s="1" t="s">
        <v>3</v>
      </c>
      <c r="B10" s="1" t="s">
        <v>1</v>
      </c>
      <c r="C10" s="3"/>
    </row>
    <row r="11" spans="1:3" x14ac:dyDescent="0.25">
      <c r="A11" s="1">
        <v>3</v>
      </c>
      <c r="B11" s="1">
        <v>3</v>
      </c>
      <c r="C11" s="3">
        <f t="shared" si="0"/>
        <v>0.2</v>
      </c>
    </row>
    <row r="12" spans="1:3" x14ac:dyDescent="0.25">
      <c r="A12" s="1">
        <v>5</v>
      </c>
      <c r="B12" s="1">
        <v>6</v>
      </c>
      <c r="C12" s="3">
        <f t="shared" si="0"/>
        <v>0.4</v>
      </c>
    </row>
    <row r="13" spans="1:3" x14ac:dyDescent="0.25">
      <c r="A13" s="1">
        <v>4</v>
      </c>
      <c r="B13" s="1">
        <v>6</v>
      </c>
      <c r="C13" s="3">
        <f t="shared" si="0"/>
        <v>0.4</v>
      </c>
    </row>
    <row r="14" spans="1:3" x14ac:dyDescent="0.25">
      <c r="A14" s="1" t="s">
        <v>4</v>
      </c>
      <c r="B14" s="1" t="s">
        <v>1</v>
      </c>
      <c r="C14" s="3"/>
    </row>
    <row r="15" spans="1:3" x14ac:dyDescent="0.25">
      <c r="A15" s="1">
        <v>4</v>
      </c>
      <c r="B15" s="1">
        <v>2</v>
      </c>
      <c r="C15" s="3">
        <f t="shared" si="0"/>
        <v>0.13333333333333333</v>
      </c>
    </row>
    <row r="16" spans="1:3" x14ac:dyDescent="0.25">
      <c r="A16" s="1">
        <v>5</v>
      </c>
      <c r="B16" s="1">
        <v>8</v>
      </c>
      <c r="C16" s="3">
        <f t="shared" si="0"/>
        <v>0.53333333333333333</v>
      </c>
    </row>
    <row r="17" spans="1:3" x14ac:dyDescent="0.25">
      <c r="A17" s="1">
        <v>1</v>
      </c>
      <c r="B17" s="1">
        <v>1</v>
      </c>
      <c r="C17" s="3">
        <f t="shared" si="0"/>
        <v>6.6666666666666666E-2</v>
      </c>
    </row>
    <row r="18" spans="1:3" x14ac:dyDescent="0.25">
      <c r="A18" s="1">
        <v>3</v>
      </c>
      <c r="B18" s="1">
        <v>3</v>
      </c>
      <c r="C18" s="3">
        <f t="shared" si="0"/>
        <v>0.2</v>
      </c>
    </row>
    <row r="19" spans="1:3" x14ac:dyDescent="0.25">
      <c r="A19" s="1">
        <v>2</v>
      </c>
      <c r="B19" s="1">
        <v>1</v>
      </c>
      <c r="C19" s="3">
        <f t="shared" si="0"/>
        <v>6.6666666666666666E-2</v>
      </c>
    </row>
    <row r="20" spans="1:3" x14ac:dyDescent="0.25">
      <c r="A20" s="1" t="s">
        <v>5</v>
      </c>
      <c r="B20" s="1" t="s">
        <v>1</v>
      </c>
      <c r="C20" s="3"/>
    </row>
    <row r="21" spans="1:3" x14ac:dyDescent="0.25">
      <c r="A21" s="1">
        <v>3</v>
      </c>
      <c r="B21" s="1">
        <v>3</v>
      </c>
      <c r="C21" s="3">
        <f t="shared" si="0"/>
        <v>0.2</v>
      </c>
    </row>
    <row r="22" spans="1:3" x14ac:dyDescent="0.25">
      <c r="A22" s="1">
        <v>5</v>
      </c>
      <c r="B22" s="1">
        <v>8</v>
      </c>
      <c r="C22" s="3">
        <f t="shared" si="0"/>
        <v>0.53333333333333333</v>
      </c>
    </row>
    <row r="23" spans="1:3" x14ac:dyDescent="0.25">
      <c r="A23" s="1">
        <v>4</v>
      </c>
      <c r="B23" s="1">
        <v>4</v>
      </c>
      <c r="C23" s="3">
        <f t="shared" si="0"/>
        <v>0.26666666666666666</v>
      </c>
    </row>
    <row r="24" spans="1:3" x14ac:dyDescent="0.25">
      <c r="A24" s="1" t="s">
        <v>6</v>
      </c>
      <c r="B24" s="1" t="s">
        <v>1</v>
      </c>
      <c r="C24" s="3"/>
    </row>
    <row r="25" spans="1:3" x14ac:dyDescent="0.25">
      <c r="A25" s="1">
        <v>3</v>
      </c>
      <c r="B25" s="1">
        <v>5</v>
      </c>
      <c r="C25" s="3">
        <f t="shared" si="0"/>
        <v>0.33333333333333331</v>
      </c>
    </row>
    <row r="26" spans="1:3" x14ac:dyDescent="0.25">
      <c r="A26" s="1">
        <v>4</v>
      </c>
      <c r="B26" s="1">
        <v>3</v>
      </c>
      <c r="C26" s="3">
        <f t="shared" si="0"/>
        <v>0.2</v>
      </c>
    </row>
    <row r="27" spans="1:3" x14ac:dyDescent="0.25">
      <c r="A27" s="1">
        <v>5</v>
      </c>
      <c r="B27" s="1">
        <v>7</v>
      </c>
      <c r="C27" s="3">
        <f t="shared" si="0"/>
        <v>0.46666666666666667</v>
      </c>
    </row>
    <row r="28" spans="1:3" x14ac:dyDescent="0.25">
      <c r="A28" s="1" t="s">
        <v>7</v>
      </c>
      <c r="B28" s="1" t="s">
        <v>1</v>
      </c>
      <c r="C28" s="3"/>
    </row>
    <row r="29" spans="1:3" x14ac:dyDescent="0.25">
      <c r="A29" s="1">
        <v>3</v>
      </c>
      <c r="B29" s="1">
        <v>2</v>
      </c>
      <c r="C29" s="3">
        <f t="shared" si="0"/>
        <v>0.13333333333333333</v>
      </c>
    </row>
    <row r="30" spans="1:3" x14ac:dyDescent="0.25">
      <c r="A30" s="1">
        <v>1</v>
      </c>
      <c r="B30" s="1">
        <v>2</v>
      </c>
      <c r="C30" s="3">
        <f t="shared" si="0"/>
        <v>0.13333333333333333</v>
      </c>
    </row>
    <row r="31" spans="1:3" x14ac:dyDescent="0.25">
      <c r="A31" s="1">
        <v>5</v>
      </c>
      <c r="B31" s="1">
        <v>6</v>
      </c>
      <c r="C31" s="3">
        <f t="shared" si="0"/>
        <v>0.4</v>
      </c>
    </row>
    <row r="32" spans="1:3" x14ac:dyDescent="0.25">
      <c r="A32" s="1">
        <v>4</v>
      </c>
      <c r="B32" s="1">
        <v>5</v>
      </c>
      <c r="C32" s="3">
        <f t="shared" si="0"/>
        <v>0.33333333333333331</v>
      </c>
    </row>
    <row r="33" spans="1:3" x14ac:dyDescent="0.25">
      <c r="A33" s="1" t="s">
        <v>8</v>
      </c>
      <c r="B33" s="1" t="s">
        <v>1</v>
      </c>
      <c r="C33" s="3"/>
    </row>
    <row r="34" spans="1:3" x14ac:dyDescent="0.25">
      <c r="A34" s="1">
        <v>4</v>
      </c>
      <c r="B34" s="1">
        <v>7</v>
      </c>
      <c r="C34" s="3">
        <f t="shared" si="0"/>
        <v>0.46666666666666667</v>
      </c>
    </row>
    <row r="35" spans="1:3" x14ac:dyDescent="0.25">
      <c r="A35" s="1">
        <v>3</v>
      </c>
      <c r="B35" s="1">
        <v>5</v>
      </c>
      <c r="C35" s="3">
        <f t="shared" si="0"/>
        <v>0.33333333333333331</v>
      </c>
    </row>
    <row r="36" spans="1:3" x14ac:dyDescent="0.25">
      <c r="A36" s="1">
        <v>5</v>
      </c>
      <c r="B36" s="1">
        <v>3</v>
      </c>
      <c r="C36" s="3">
        <f t="shared" si="0"/>
        <v>0.2</v>
      </c>
    </row>
    <row r="37" spans="1:3" x14ac:dyDescent="0.25">
      <c r="A37" s="1" t="s">
        <v>9</v>
      </c>
      <c r="B37" s="1" t="s">
        <v>1</v>
      </c>
      <c r="C37" s="3"/>
    </row>
    <row r="38" spans="1:3" x14ac:dyDescent="0.25">
      <c r="A38" s="1">
        <v>3</v>
      </c>
      <c r="B38" s="1">
        <v>3</v>
      </c>
      <c r="C38" s="3">
        <f t="shared" si="0"/>
        <v>0.2</v>
      </c>
    </row>
    <row r="39" spans="1:3" x14ac:dyDescent="0.25">
      <c r="A39" s="1">
        <v>4</v>
      </c>
      <c r="B39" s="1">
        <v>4</v>
      </c>
      <c r="C39" s="3">
        <f t="shared" si="0"/>
        <v>0.26666666666666666</v>
      </c>
    </row>
    <row r="40" spans="1:3" x14ac:dyDescent="0.25">
      <c r="A40" s="1">
        <v>2</v>
      </c>
      <c r="B40" s="1">
        <v>1</v>
      </c>
      <c r="C40" s="3">
        <f t="shared" si="0"/>
        <v>6.6666666666666666E-2</v>
      </c>
    </row>
    <row r="41" spans="1:3" x14ac:dyDescent="0.25">
      <c r="A41" s="1">
        <v>5</v>
      </c>
      <c r="B41" s="1">
        <v>6</v>
      </c>
      <c r="C41" s="3">
        <f t="shared" si="0"/>
        <v>0.4</v>
      </c>
    </row>
    <row r="42" spans="1:3" x14ac:dyDescent="0.25">
      <c r="A42" s="1">
        <v>1</v>
      </c>
      <c r="B42" s="1">
        <v>1</v>
      </c>
      <c r="C42" s="3">
        <f t="shared" si="0"/>
        <v>6.6666666666666666E-2</v>
      </c>
    </row>
    <row r="43" spans="1:3" x14ac:dyDescent="0.25">
      <c r="A43" s="1" t="s">
        <v>10</v>
      </c>
      <c r="B43" s="1" t="s">
        <v>1</v>
      </c>
      <c r="C43" s="3"/>
    </row>
    <row r="44" spans="1:3" x14ac:dyDescent="0.25">
      <c r="A44" s="1">
        <v>3</v>
      </c>
      <c r="B44" s="1">
        <v>4</v>
      </c>
      <c r="C44" s="3">
        <f t="shared" si="0"/>
        <v>0.26666666666666666</v>
      </c>
    </row>
    <row r="45" spans="1:3" x14ac:dyDescent="0.25">
      <c r="A45" s="1">
        <v>2</v>
      </c>
      <c r="B45" s="1">
        <v>1</v>
      </c>
      <c r="C45" s="3">
        <f t="shared" si="0"/>
        <v>6.6666666666666666E-2</v>
      </c>
    </row>
    <row r="46" spans="1:3" x14ac:dyDescent="0.25">
      <c r="A46" s="1">
        <v>4</v>
      </c>
      <c r="B46" s="1">
        <v>5</v>
      </c>
      <c r="C46" s="3">
        <f t="shared" si="0"/>
        <v>0.33333333333333331</v>
      </c>
    </row>
    <row r="47" spans="1:3" x14ac:dyDescent="0.25">
      <c r="A47" s="1">
        <v>5</v>
      </c>
      <c r="B47" s="1">
        <v>4</v>
      </c>
      <c r="C47" s="3">
        <f t="shared" si="0"/>
        <v>0.26666666666666666</v>
      </c>
    </row>
    <row r="48" spans="1:3" x14ac:dyDescent="0.25">
      <c r="A48" s="1">
        <v>1</v>
      </c>
      <c r="B48" s="1">
        <v>1</v>
      </c>
      <c r="C48" s="3">
        <f t="shared" si="0"/>
        <v>6.6666666666666666E-2</v>
      </c>
    </row>
    <row r="49" spans="1:3" x14ac:dyDescent="0.25">
      <c r="A49" s="1" t="s">
        <v>11</v>
      </c>
      <c r="B49" s="1" t="s">
        <v>1</v>
      </c>
      <c r="C49" s="3"/>
    </row>
    <row r="50" spans="1:3" x14ac:dyDescent="0.25">
      <c r="A50" s="1">
        <v>3</v>
      </c>
      <c r="B50" s="1">
        <v>2</v>
      </c>
      <c r="C50" s="3">
        <f t="shared" si="0"/>
        <v>0.13333333333333333</v>
      </c>
    </row>
    <row r="51" spans="1:3" x14ac:dyDescent="0.25">
      <c r="A51" s="1">
        <v>5</v>
      </c>
      <c r="B51" s="1">
        <v>4</v>
      </c>
      <c r="C51" s="3">
        <f t="shared" si="0"/>
        <v>0.26666666666666666</v>
      </c>
    </row>
    <row r="52" spans="1:3" x14ac:dyDescent="0.25">
      <c r="A52" s="1">
        <v>4</v>
      </c>
      <c r="B52" s="1">
        <v>8</v>
      </c>
      <c r="C52" s="3">
        <f t="shared" si="0"/>
        <v>0.53333333333333333</v>
      </c>
    </row>
    <row r="53" spans="1:3" x14ac:dyDescent="0.25">
      <c r="A53" s="1"/>
      <c r="B53" s="1">
        <v>1</v>
      </c>
      <c r="C53" s="3">
        <f t="shared" si="0"/>
        <v>6.6666666666666666E-2</v>
      </c>
    </row>
    <row r="54" spans="1:3" x14ac:dyDescent="0.25">
      <c r="A54" s="1" t="s">
        <v>12</v>
      </c>
      <c r="B54" s="1" t="s">
        <v>1</v>
      </c>
      <c r="C54" s="3"/>
    </row>
    <row r="55" spans="1:3" x14ac:dyDescent="0.25">
      <c r="A55" s="1">
        <v>4</v>
      </c>
      <c r="B55" s="1">
        <v>4</v>
      </c>
      <c r="C55" s="3">
        <f t="shared" si="0"/>
        <v>0.26666666666666666</v>
      </c>
    </row>
    <row r="56" spans="1:3" x14ac:dyDescent="0.25">
      <c r="A56" s="1">
        <v>5</v>
      </c>
      <c r="B56" s="1">
        <v>7</v>
      </c>
      <c r="C56" s="3">
        <f t="shared" si="0"/>
        <v>0.46666666666666667</v>
      </c>
    </row>
    <row r="57" spans="1:3" x14ac:dyDescent="0.25">
      <c r="A57" s="1">
        <v>1</v>
      </c>
      <c r="B57" s="1">
        <v>1</v>
      </c>
      <c r="C57" s="3">
        <f t="shared" si="0"/>
        <v>6.6666666666666666E-2</v>
      </c>
    </row>
    <row r="58" spans="1:3" x14ac:dyDescent="0.25">
      <c r="A58" s="1">
        <v>3</v>
      </c>
      <c r="B58" s="1">
        <v>1</v>
      </c>
      <c r="C58" s="3">
        <f t="shared" si="0"/>
        <v>6.6666666666666666E-2</v>
      </c>
    </row>
    <row r="59" spans="1:3" x14ac:dyDescent="0.25">
      <c r="A59" s="1">
        <v>2</v>
      </c>
      <c r="B59" s="1">
        <v>1</v>
      </c>
      <c r="C59" s="3">
        <f t="shared" si="0"/>
        <v>6.6666666666666666E-2</v>
      </c>
    </row>
    <row r="60" spans="1:3" x14ac:dyDescent="0.25">
      <c r="A60" s="1"/>
      <c r="B60" s="1">
        <v>1</v>
      </c>
      <c r="C60" s="3">
        <f t="shared" si="0"/>
        <v>6.6666666666666666E-2</v>
      </c>
    </row>
    <row r="61" spans="1:3" x14ac:dyDescent="0.25">
      <c r="A61" s="1" t="s">
        <v>13</v>
      </c>
      <c r="B61" s="1" t="s">
        <v>1</v>
      </c>
      <c r="C61" s="3"/>
    </row>
    <row r="62" spans="1:3" x14ac:dyDescent="0.25">
      <c r="A62" s="1">
        <v>4</v>
      </c>
      <c r="B62" s="1">
        <v>3</v>
      </c>
      <c r="C62" s="3">
        <f t="shared" si="0"/>
        <v>0.2</v>
      </c>
    </row>
    <row r="63" spans="1:3" x14ac:dyDescent="0.25">
      <c r="A63" s="1">
        <v>5</v>
      </c>
      <c r="B63" s="1">
        <v>9</v>
      </c>
      <c r="C63" s="3">
        <f t="shared" si="0"/>
        <v>0.6</v>
      </c>
    </row>
    <row r="64" spans="1:3" x14ac:dyDescent="0.25">
      <c r="A64" s="1">
        <v>3</v>
      </c>
      <c r="B64" s="1">
        <v>1</v>
      </c>
      <c r="C64" s="3">
        <f t="shared" si="0"/>
        <v>6.6666666666666666E-2</v>
      </c>
    </row>
    <row r="65" spans="1:3" x14ac:dyDescent="0.25">
      <c r="A65" s="1">
        <v>2</v>
      </c>
      <c r="B65" s="1">
        <v>1</v>
      </c>
      <c r="C65" s="3">
        <f t="shared" si="0"/>
        <v>6.6666666666666666E-2</v>
      </c>
    </row>
    <row r="66" spans="1:3" x14ac:dyDescent="0.25">
      <c r="A66" s="1"/>
      <c r="B66" s="1">
        <v>1</v>
      </c>
      <c r="C66" s="3">
        <f t="shared" si="0"/>
        <v>6.6666666666666666E-2</v>
      </c>
    </row>
    <row r="67" spans="1:3" x14ac:dyDescent="0.25">
      <c r="A67" s="1" t="s">
        <v>14</v>
      </c>
      <c r="B67" s="1" t="s">
        <v>1</v>
      </c>
      <c r="C67" s="3"/>
    </row>
    <row r="68" spans="1:3" x14ac:dyDescent="0.25">
      <c r="A68" s="1">
        <v>4</v>
      </c>
      <c r="B68" s="1">
        <v>8</v>
      </c>
      <c r="C68" s="3">
        <f t="shared" ref="C68:C109" si="1">B68/15</f>
        <v>0.53333333333333333</v>
      </c>
    </row>
    <row r="69" spans="1:3" x14ac:dyDescent="0.25">
      <c r="A69" s="1">
        <v>2</v>
      </c>
      <c r="B69" s="1">
        <v>1</v>
      </c>
      <c r="C69" s="3">
        <f t="shared" si="1"/>
        <v>6.6666666666666666E-2</v>
      </c>
    </row>
    <row r="70" spans="1:3" x14ac:dyDescent="0.25">
      <c r="A70" s="1">
        <v>5</v>
      </c>
      <c r="B70" s="1">
        <v>3</v>
      </c>
      <c r="C70" s="3">
        <f t="shared" si="1"/>
        <v>0.2</v>
      </c>
    </row>
    <row r="71" spans="1:3" x14ac:dyDescent="0.25">
      <c r="A71" s="1">
        <v>1</v>
      </c>
      <c r="B71" s="1">
        <v>1</v>
      </c>
      <c r="C71" s="3">
        <f t="shared" si="1"/>
        <v>6.6666666666666666E-2</v>
      </c>
    </row>
    <row r="72" spans="1:3" x14ac:dyDescent="0.25">
      <c r="A72" s="1">
        <v>3</v>
      </c>
      <c r="B72" s="1">
        <v>1</v>
      </c>
      <c r="C72" s="3">
        <f t="shared" si="1"/>
        <v>6.6666666666666666E-2</v>
      </c>
    </row>
    <row r="73" spans="1:3" x14ac:dyDescent="0.25">
      <c r="A73" s="1">
        <v>6</v>
      </c>
      <c r="B73" s="1">
        <v>1</v>
      </c>
      <c r="C73" s="3">
        <f t="shared" si="1"/>
        <v>6.6666666666666666E-2</v>
      </c>
    </row>
    <row r="74" spans="1:3" x14ac:dyDescent="0.25">
      <c r="A74" s="1" t="s">
        <v>15</v>
      </c>
      <c r="B74" s="1" t="s">
        <v>1</v>
      </c>
      <c r="C74" s="3"/>
    </row>
    <row r="75" spans="1:3" x14ac:dyDescent="0.25">
      <c r="A75" s="1">
        <v>3</v>
      </c>
      <c r="B75" s="1">
        <v>2</v>
      </c>
      <c r="C75" s="3">
        <f t="shared" si="1"/>
        <v>0.13333333333333333</v>
      </c>
    </row>
    <row r="76" spans="1:3" x14ac:dyDescent="0.25">
      <c r="A76" s="1">
        <v>4</v>
      </c>
      <c r="B76" s="1">
        <v>7</v>
      </c>
      <c r="C76" s="3">
        <f t="shared" si="1"/>
        <v>0.46666666666666667</v>
      </c>
    </row>
    <row r="77" spans="1:3" x14ac:dyDescent="0.25">
      <c r="A77" s="1">
        <v>5</v>
      </c>
      <c r="B77" s="1">
        <v>5</v>
      </c>
      <c r="C77" s="3">
        <f t="shared" si="1"/>
        <v>0.33333333333333331</v>
      </c>
    </row>
    <row r="78" spans="1:3" x14ac:dyDescent="0.25">
      <c r="A78" s="1">
        <v>2</v>
      </c>
      <c r="B78" s="1">
        <v>1</v>
      </c>
      <c r="C78" s="3">
        <f t="shared" si="1"/>
        <v>6.6666666666666666E-2</v>
      </c>
    </row>
    <row r="79" spans="1:3" x14ac:dyDescent="0.25">
      <c r="A79" s="1" t="s">
        <v>16</v>
      </c>
      <c r="B79" s="1" t="s">
        <v>1</v>
      </c>
      <c r="C79" s="3"/>
    </row>
    <row r="80" spans="1:3" x14ac:dyDescent="0.25">
      <c r="A80" s="1">
        <v>3</v>
      </c>
      <c r="B80" s="1">
        <v>2</v>
      </c>
      <c r="C80" s="3">
        <f t="shared" si="1"/>
        <v>0.13333333333333333</v>
      </c>
    </row>
    <row r="81" spans="1:3" x14ac:dyDescent="0.25">
      <c r="A81" s="1">
        <v>2</v>
      </c>
      <c r="B81" s="1">
        <v>2</v>
      </c>
      <c r="C81" s="3">
        <f t="shared" si="1"/>
        <v>0.13333333333333333</v>
      </c>
    </row>
    <row r="82" spans="1:3" x14ac:dyDescent="0.25">
      <c r="A82" s="1"/>
      <c r="B82" s="1">
        <v>1</v>
      </c>
      <c r="C82" s="3">
        <f t="shared" si="1"/>
        <v>6.6666666666666666E-2</v>
      </c>
    </row>
    <row r="83" spans="1:3" x14ac:dyDescent="0.25">
      <c r="A83" s="1">
        <v>4</v>
      </c>
      <c r="B83" s="1">
        <v>6</v>
      </c>
      <c r="C83" s="3">
        <f t="shared" si="1"/>
        <v>0.4</v>
      </c>
    </row>
    <row r="84" spans="1:3" x14ac:dyDescent="0.25">
      <c r="A84" s="1">
        <v>5</v>
      </c>
      <c r="B84" s="1">
        <v>4</v>
      </c>
      <c r="C84" s="3">
        <f t="shared" si="1"/>
        <v>0.26666666666666666</v>
      </c>
    </row>
    <row r="85" spans="1:3" x14ac:dyDescent="0.25">
      <c r="A85" s="1" t="s">
        <v>17</v>
      </c>
      <c r="B85" s="1" t="s">
        <v>1</v>
      </c>
      <c r="C85" s="3"/>
    </row>
    <row r="86" spans="1:3" x14ac:dyDescent="0.25">
      <c r="A86" s="1">
        <v>3</v>
      </c>
      <c r="B86" s="1">
        <v>2</v>
      </c>
      <c r="C86" s="3">
        <f t="shared" si="1"/>
        <v>0.13333333333333333</v>
      </c>
    </row>
    <row r="87" spans="1:3" x14ac:dyDescent="0.25">
      <c r="A87" s="1">
        <v>2</v>
      </c>
      <c r="B87" s="1">
        <v>2</v>
      </c>
      <c r="C87" s="3">
        <f t="shared" si="1"/>
        <v>0.13333333333333333</v>
      </c>
    </row>
    <row r="88" spans="1:3" x14ac:dyDescent="0.25">
      <c r="A88" s="1">
        <v>4</v>
      </c>
      <c r="B88" s="1">
        <v>8</v>
      </c>
      <c r="C88" s="3">
        <f t="shared" si="1"/>
        <v>0.53333333333333333</v>
      </c>
    </row>
    <row r="89" spans="1:3" x14ac:dyDescent="0.25">
      <c r="A89" s="1">
        <v>5</v>
      </c>
      <c r="B89" s="1">
        <v>3</v>
      </c>
      <c r="C89" s="3">
        <f t="shared" si="1"/>
        <v>0.2</v>
      </c>
    </row>
    <row r="90" spans="1:3" x14ac:dyDescent="0.25">
      <c r="A90" s="1" t="s">
        <v>18</v>
      </c>
      <c r="B90" s="1" t="s">
        <v>1</v>
      </c>
      <c r="C90" s="3"/>
    </row>
    <row r="91" spans="1:3" x14ac:dyDescent="0.25">
      <c r="A91" s="1">
        <v>3</v>
      </c>
      <c r="B91" s="1">
        <v>2</v>
      </c>
      <c r="C91" s="3">
        <f t="shared" si="1"/>
        <v>0.13333333333333333</v>
      </c>
    </row>
    <row r="92" spans="1:3" x14ac:dyDescent="0.25">
      <c r="A92" s="1">
        <v>2</v>
      </c>
      <c r="B92" s="1">
        <v>2</v>
      </c>
      <c r="C92" s="3">
        <f t="shared" si="1"/>
        <v>0.13333333333333333</v>
      </c>
    </row>
    <row r="93" spans="1:3" x14ac:dyDescent="0.25">
      <c r="A93" s="1">
        <v>4</v>
      </c>
      <c r="B93" s="1">
        <v>3</v>
      </c>
      <c r="C93" s="3">
        <f t="shared" si="1"/>
        <v>0.2</v>
      </c>
    </row>
    <row r="94" spans="1:3" x14ac:dyDescent="0.25">
      <c r="A94" s="1">
        <v>5</v>
      </c>
      <c r="B94" s="1">
        <v>8</v>
      </c>
      <c r="C94" s="3">
        <f t="shared" si="1"/>
        <v>0.53333333333333333</v>
      </c>
    </row>
    <row r="95" spans="1:3" x14ac:dyDescent="0.25">
      <c r="A95" s="1" t="s">
        <v>19</v>
      </c>
      <c r="B95" s="1" t="s">
        <v>1</v>
      </c>
      <c r="C95" s="3"/>
    </row>
    <row r="96" spans="1:3" x14ac:dyDescent="0.25">
      <c r="A96" s="1">
        <v>3</v>
      </c>
      <c r="B96" s="1">
        <v>3</v>
      </c>
      <c r="C96" s="3">
        <f t="shared" si="1"/>
        <v>0.2</v>
      </c>
    </row>
    <row r="97" spans="1:3" x14ac:dyDescent="0.25">
      <c r="A97" s="1">
        <v>4</v>
      </c>
      <c r="B97" s="1">
        <v>3</v>
      </c>
      <c r="C97" s="3">
        <f t="shared" si="1"/>
        <v>0.2</v>
      </c>
    </row>
    <row r="98" spans="1:3" x14ac:dyDescent="0.25">
      <c r="A98" s="1">
        <v>5</v>
      </c>
      <c r="B98" s="1">
        <v>9</v>
      </c>
      <c r="C98" s="3">
        <f t="shared" si="1"/>
        <v>0.6</v>
      </c>
    </row>
    <row r="99" spans="1:3" x14ac:dyDescent="0.25">
      <c r="A99" s="1" t="s">
        <v>20</v>
      </c>
      <c r="B99" s="1" t="s">
        <v>1</v>
      </c>
      <c r="C99" s="3"/>
    </row>
    <row r="100" spans="1:3" x14ac:dyDescent="0.25">
      <c r="A100" s="1">
        <v>3</v>
      </c>
      <c r="B100" s="1">
        <v>2</v>
      </c>
      <c r="C100" s="3">
        <f t="shared" si="1"/>
        <v>0.13333333333333333</v>
      </c>
    </row>
    <row r="101" spans="1:3" x14ac:dyDescent="0.25">
      <c r="A101" s="1">
        <v>4</v>
      </c>
      <c r="B101" s="1">
        <v>3</v>
      </c>
      <c r="C101" s="3">
        <f t="shared" si="1"/>
        <v>0.2</v>
      </c>
    </row>
    <row r="102" spans="1:3" x14ac:dyDescent="0.25">
      <c r="A102" s="1">
        <v>5</v>
      </c>
      <c r="B102" s="1">
        <v>8</v>
      </c>
      <c r="C102" s="3">
        <f t="shared" si="1"/>
        <v>0.53333333333333333</v>
      </c>
    </row>
    <row r="103" spans="1:3" x14ac:dyDescent="0.25">
      <c r="A103" s="1">
        <v>2</v>
      </c>
      <c r="B103" s="1">
        <v>1</v>
      </c>
      <c r="C103" s="3">
        <f t="shared" si="1"/>
        <v>6.6666666666666666E-2</v>
      </c>
    </row>
    <row r="104" spans="1:3" x14ac:dyDescent="0.25">
      <c r="A104" s="1">
        <v>1</v>
      </c>
      <c r="B104" s="1">
        <v>1</v>
      </c>
      <c r="C104" s="3">
        <f t="shared" si="1"/>
        <v>6.6666666666666666E-2</v>
      </c>
    </row>
    <row r="105" spans="1:3" x14ac:dyDescent="0.25">
      <c r="A105" s="1" t="s">
        <v>21</v>
      </c>
      <c r="B105" s="1" t="s">
        <v>1</v>
      </c>
      <c r="C105" s="3"/>
    </row>
    <row r="106" spans="1:3" x14ac:dyDescent="0.25">
      <c r="A106" s="1">
        <v>3</v>
      </c>
      <c r="B106" s="1">
        <v>4</v>
      </c>
      <c r="C106" s="3">
        <f t="shared" si="1"/>
        <v>0.26666666666666666</v>
      </c>
    </row>
    <row r="107" spans="1:3" x14ac:dyDescent="0.25">
      <c r="A107" s="1">
        <v>1</v>
      </c>
      <c r="B107" s="1">
        <v>1</v>
      </c>
      <c r="C107" s="3">
        <f t="shared" si="1"/>
        <v>6.6666666666666666E-2</v>
      </c>
    </row>
    <row r="108" spans="1:3" x14ac:dyDescent="0.25">
      <c r="A108" s="1">
        <v>4</v>
      </c>
      <c r="B108" s="1">
        <v>6</v>
      </c>
      <c r="C108" s="3">
        <f t="shared" si="1"/>
        <v>0.4</v>
      </c>
    </row>
    <row r="109" spans="1:3" x14ac:dyDescent="0.25">
      <c r="A109" s="1">
        <v>5</v>
      </c>
      <c r="B109" s="1">
        <v>4</v>
      </c>
      <c r="C109" s="3">
        <f t="shared" si="1"/>
        <v>0.26666666666666666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C3" sqref="C3"/>
    </sheetView>
  </sheetViews>
  <sheetFormatPr defaultRowHeight="15" x14ac:dyDescent="0.25"/>
  <cols>
    <col min="1" max="1" width="18.42578125" customWidth="1"/>
    <col min="2" max="2" width="21.570312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>
        <v>1</v>
      </c>
      <c r="B2" s="1">
        <v>1</v>
      </c>
      <c r="C2" s="3">
        <f>B2/1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3</v>
      </c>
      <c r="B4" s="1">
        <v>1</v>
      </c>
      <c r="C4" s="3">
        <f t="shared" ref="C4:C42" si="0">B4/1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>
        <v>3</v>
      </c>
      <c r="B6" s="1">
        <v>1</v>
      </c>
      <c r="C6" s="3">
        <f t="shared" si="0"/>
        <v>1</v>
      </c>
    </row>
    <row r="7" spans="1:3" x14ac:dyDescent="0.25">
      <c r="A7" s="1" t="s">
        <v>4</v>
      </c>
      <c r="B7" s="1" t="s">
        <v>1</v>
      </c>
      <c r="C7" s="3"/>
    </row>
    <row r="8" spans="1:3" x14ac:dyDescent="0.25">
      <c r="A8" s="1"/>
      <c r="B8" s="1">
        <v>1</v>
      </c>
      <c r="C8" s="3">
        <f t="shared" si="0"/>
        <v>1</v>
      </c>
    </row>
    <row r="9" spans="1:3" x14ac:dyDescent="0.25">
      <c r="A9" s="1" t="s">
        <v>5</v>
      </c>
      <c r="B9" s="1" t="s">
        <v>1</v>
      </c>
      <c r="C9" s="3"/>
    </row>
    <row r="10" spans="1:3" x14ac:dyDescent="0.25">
      <c r="A10" s="1">
        <v>2</v>
      </c>
      <c r="B10" s="1">
        <v>1</v>
      </c>
      <c r="C10" s="3">
        <f t="shared" si="0"/>
        <v>1</v>
      </c>
    </row>
    <row r="11" spans="1:3" x14ac:dyDescent="0.25">
      <c r="A11" s="1" t="s">
        <v>6</v>
      </c>
      <c r="B11" s="1" t="s">
        <v>1</v>
      </c>
      <c r="C11" s="3"/>
    </row>
    <row r="12" spans="1:3" x14ac:dyDescent="0.25">
      <c r="A12" s="1">
        <v>2</v>
      </c>
      <c r="B12" s="1">
        <v>1</v>
      </c>
      <c r="C12" s="3">
        <f t="shared" si="0"/>
        <v>1</v>
      </c>
    </row>
    <row r="13" spans="1:3" x14ac:dyDescent="0.25">
      <c r="A13" s="1" t="s">
        <v>7</v>
      </c>
      <c r="B13" s="1" t="s">
        <v>1</v>
      </c>
      <c r="C13" s="3"/>
    </row>
    <row r="14" spans="1:3" x14ac:dyDescent="0.25">
      <c r="A14" s="1">
        <v>4</v>
      </c>
      <c r="B14" s="1">
        <v>1</v>
      </c>
      <c r="C14" s="3">
        <f t="shared" si="0"/>
        <v>1</v>
      </c>
    </row>
    <row r="15" spans="1:3" x14ac:dyDescent="0.25">
      <c r="A15" s="1" t="s">
        <v>8</v>
      </c>
      <c r="B15" s="1" t="s">
        <v>1</v>
      </c>
      <c r="C15" s="3"/>
    </row>
    <row r="16" spans="1:3" x14ac:dyDescent="0.25">
      <c r="A16" s="1">
        <v>2</v>
      </c>
      <c r="B16" s="1">
        <v>1</v>
      </c>
      <c r="C16" s="3">
        <f t="shared" si="0"/>
        <v>1</v>
      </c>
    </row>
    <row r="17" spans="1:3" x14ac:dyDescent="0.25">
      <c r="A17" s="1" t="s">
        <v>9</v>
      </c>
      <c r="B17" s="1" t="s">
        <v>1</v>
      </c>
      <c r="C17" s="3"/>
    </row>
    <row r="18" spans="1:3" x14ac:dyDescent="0.25">
      <c r="A18" s="1">
        <v>2</v>
      </c>
      <c r="B18" s="1">
        <v>1</v>
      </c>
      <c r="C18" s="3">
        <f t="shared" si="0"/>
        <v>1</v>
      </c>
    </row>
    <row r="19" spans="1:3" x14ac:dyDescent="0.25">
      <c r="A19" s="1" t="s">
        <v>10</v>
      </c>
      <c r="B19" s="1" t="s">
        <v>1</v>
      </c>
      <c r="C19" s="3"/>
    </row>
    <row r="20" spans="1:3" x14ac:dyDescent="0.25">
      <c r="A20" s="1">
        <v>1</v>
      </c>
      <c r="B20" s="1">
        <v>1</v>
      </c>
      <c r="C20" s="3">
        <f t="shared" si="0"/>
        <v>1</v>
      </c>
    </row>
    <row r="21" spans="1:3" x14ac:dyDescent="0.25">
      <c r="A21" s="1" t="s">
        <v>11</v>
      </c>
      <c r="B21" s="1" t="s">
        <v>1</v>
      </c>
      <c r="C21" s="3"/>
    </row>
    <row r="22" spans="1:3" x14ac:dyDescent="0.25">
      <c r="A22" s="1">
        <v>4</v>
      </c>
      <c r="B22" s="1">
        <v>1</v>
      </c>
      <c r="C22" s="3">
        <f t="shared" si="0"/>
        <v>1</v>
      </c>
    </row>
    <row r="23" spans="1:3" x14ac:dyDescent="0.25">
      <c r="A23" s="1" t="s">
        <v>12</v>
      </c>
      <c r="B23" s="1" t="s">
        <v>1</v>
      </c>
      <c r="C23" s="3"/>
    </row>
    <row r="24" spans="1:3" x14ac:dyDescent="0.25">
      <c r="A24" s="1">
        <v>3</v>
      </c>
      <c r="B24" s="1">
        <v>1</v>
      </c>
      <c r="C24" s="3">
        <f t="shared" si="0"/>
        <v>1</v>
      </c>
    </row>
    <row r="25" spans="1:3" x14ac:dyDescent="0.25">
      <c r="A25" s="1" t="s">
        <v>13</v>
      </c>
      <c r="B25" s="1" t="s">
        <v>1</v>
      </c>
      <c r="C25" s="3"/>
    </row>
    <row r="26" spans="1:3" x14ac:dyDescent="0.25">
      <c r="A26" s="1">
        <v>5</v>
      </c>
      <c r="B26" s="1">
        <v>1</v>
      </c>
      <c r="C26" s="3">
        <f t="shared" si="0"/>
        <v>1</v>
      </c>
    </row>
    <row r="27" spans="1:3" x14ac:dyDescent="0.25">
      <c r="A27" s="1" t="s">
        <v>14</v>
      </c>
      <c r="B27" s="1" t="s">
        <v>1</v>
      </c>
      <c r="C27" s="3"/>
    </row>
    <row r="28" spans="1:3" x14ac:dyDescent="0.25">
      <c r="A28" s="1">
        <v>1</v>
      </c>
      <c r="B28" s="1">
        <v>1</v>
      </c>
      <c r="C28" s="3">
        <f t="shared" si="0"/>
        <v>1</v>
      </c>
    </row>
    <row r="29" spans="1:3" x14ac:dyDescent="0.25">
      <c r="A29" s="1" t="s">
        <v>15</v>
      </c>
      <c r="B29" s="1" t="s">
        <v>1</v>
      </c>
      <c r="C29" s="3"/>
    </row>
    <row r="30" spans="1:3" x14ac:dyDescent="0.25">
      <c r="A30" s="1">
        <v>3</v>
      </c>
      <c r="B30" s="1">
        <v>1</v>
      </c>
      <c r="C30" s="3">
        <f t="shared" si="0"/>
        <v>1</v>
      </c>
    </row>
    <row r="31" spans="1:3" x14ac:dyDescent="0.25">
      <c r="A31" s="1" t="s">
        <v>16</v>
      </c>
      <c r="B31" s="1" t="s">
        <v>1</v>
      </c>
      <c r="C31" s="3"/>
    </row>
    <row r="32" spans="1:3" x14ac:dyDescent="0.25">
      <c r="A32" s="1">
        <v>1</v>
      </c>
      <c r="B32" s="1">
        <v>1</v>
      </c>
      <c r="C32" s="3">
        <f t="shared" si="0"/>
        <v>1</v>
      </c>
    </row>
    <row r="33" spans="1:3" x14ac:dyDescent="0.25">
      <c r="A33" s="1" t="s">
        <v>17</v>
      </c>
      <c r="B33" s="1" t="s">
        <v>1</v>
      </c>
      <c r="C33" s="3"/>
    </row>
    <row r="34" spans="1:3" x14ac:dyDescent="0.25">
      <c r="A34" s="1">
        <v>2</v>
      </c>
      <c r="B34" s="1">
        <v>1</v>
      </c>
      <c r="C34" s="3">
        <f t="shared" si="0"/>
        <v>1</v>
      </c>
    </row>
    <row r="35" spans="1:3" x14ac:dyDescent="0.25">
      <c r="A35" s="1" t="s">
        <v>18</v>
      </c>
      <c r="B35" s="1" t="s">
        <v>1</v>
      </c>
      <c r="C35" s="3"/>
    </row>
    <row r="36" spans="1:3" x14ac:dyDescent="0.25">
      <c r="A36" s="1">
        <v>1</v>
      </c>
      <c r="B36" s="1">
        <v>1</v>
      </c>
      <c r="C36" s="3">
        <f t="shared" si="0"/>
        <v>1</v>
      </c>
    </row>
    <row r="37" spans="1:3" x14ac:dyDescent="0.25">
      <c r="A37" s="1" t="s">
        <v>19</v>
      </c>
      <c r="B37" s="1" t="s">
        <v>1</v>
      </c>
      <c r="C37" s="3"/>
    </row>
    <row r="38" spans="1:3" x14ac:dyDescent="0.25">
      <c r="A38" s="1">
        <v>5</v>
      </c>
      <c r="B38" s="1">
        <v>1</v>
      </c>
      <c r="C38" s="3">
        <f t="shared" si="0"/>
        <v>1</v>
      </c>
    </row>
    <row r="39" spans="1:3" x14ac:dyDescent="0.25">
      <c r="A39" s="1" t="s">
        <v>20</v>
      </c>
      <c r="B39" s="1" t="s">
        <v>1</v>
      </c>
      <c r="C39" s="3"/>
    </row>
    <row r="40" spans="1:3" x14ac:dyDescent="0.25">
      <c r="A40" s="1">
        <v>3</v>
      </c>
      <c r="B40" s="1">
        <v>1</v>
      </c>
      <c r="C40" s="3">
        <f t="shared" si="0"/>
        <v>1</v>
      </c>
    </row>
    <row r="41" spans="1:3" x14ac:dyDescent="0.25">
      <c r="A41" s="1" t="s">
        <v>21</v>
      </c>
      <c r="B41" s="1" t="s">
        <v>1</v>
      </c>
      <c r="C41" s="3"/>
    </row>
    <row r="42" spans="1:3" x14ac:dyDescent="0.25">
      <c r="A42" s="1">
        <v>3</v>
      </c>
      <c r="B42" s="1">
        <v>1</v>
      </c>
      <c r="C42" s="3">
        <f t="shared" si="0"/>
        <v>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A101" sqref="A101"/>
    </sheetView>
  </sheetViews>
  <sheetFormatPr defaultRowHeight="15" x14ac:dyDescent="0.25"/>
  <cols>
    <col min="1" max="1" width="14.85546875" customWidth="1"/>
    <col min="2" max="2" width="18.7109375" customWidth="1"/>
  </cols>
  <sheetData>
    <row r="1" spans="1:3" x14ac:dyDescent="0.25">
      <c r="A1" s="1" t="s">
        <v>0</v>
      </c>
      <c r="B1" s="1" t="s">
        <v>1</v>
      </c>
      <c r="C1" s="1">
        <v>30</v>
      </c>
    </row>
    <row r="2" spans="1:3" x14ac:dyDescent="0.25">
      <c r="A2" s="1">
        <v>5</v>
      </c>
      <c r="B2" s="1">
        <v>16</v>
      </c>
      <c r="C2" s="3">
        <f>B2/30</f>
        <v>0.53333333333333333</v>
      </c>
    </row>
    <row r="3" spans="1:3" x14ac:dyDescent="0.25">
      <c r="A3" s="1">
        <v>3</v>
      </c>
      <c r="B3" s="1">
        <v>5</v>
      </c>
      <c r="C3" s="3">
        <f t="shared" ref="C3:C66" si="0">B3/30</f>
        <v>0.16666666666666666</v>
      </c>
    </row>
    <row r="4" spans="1:3" x14ac:dyDescent="0.25">
      <c r="A4" s="1">
        <v>4</v>
      </c>
      <c r="B4" s="1">
        <v>9</v>
      </c>
      <c r="C4" s="3">
        <f t="shared" si="0"/>
        <v>0.3</v>
      </c>
    </row>
    <row r="5" spans="1:3" x14ac:dyDescent="0.25">
      <c r="A5" s="1" t="s">
        <v>2</v>
      </c>
      <c r="B5" s="1" t="s">
        <v>1</v>
      </c>
      <c r="C5" s="3"/>
    </row>
    <row r="6" spans="1:3" x14ac:dyDescent="0.25">
      <c r="A6" s="1">
        <v>5</v>
      </c>
      <c r="B6" s="1">
        <v>17</v>
      </c>
      <c r="C6" s="3">
        <f t="shared" si="0"/>
        <v>0.56666666666666665</v>
      </c>
    </row>
    <row r="7" spans="1:3" x14ac:dyDescent="0.25">
      <c r="A7" s="1">
        <v>3</v>
      </c>
      <c r="B7" s="1">
        <v>6</v>
      </c>
      <c r="C7" s="3">
        <f t="shared" si="0"/>
        <v>0.2</v>
      </c>
    </row>
    <row r="8" spans="1:3" x14ac:dyDescent="0.25">
      <c r="A8" s="1">
        <v>4</v>
      </c>
      <c r="B8" s="1">
        <v>7</v>
      </c>
      <c r="C8" s="3">
        <f t="shared" si="0"/>
        <v>0.23333333333333334</v>
      </c>
    </row>
    <row r="9" spans="1:3" x14ac:dyDescent="0.25">
      <c r="A9" s="1" t="s">
        <v>3</v>
      </c>
      <c r="B9" s="1" t="s">
        <v>1</v>
      </c>
      <c r="C9" s="3"/>
    </row>
    <row r="10" spans="1:3" x14ac:dyDescent="0.25">
      <c r="A10" s="1">
        <v>5</v>
      </c>
      <c r="B10" s="1">
        <v>13</v>
      </c>
      <c r="C10" s="3">
        <f t="shared" si="0"/>
        <v>0.43333333333333335</v>
      </c>
    </row>
    <row r="11" spans="1:3" x14ac:dyDescent="0.25">
      <c r="A11" s="1">
        <v>3</v>
      </c>
      <c r="B11" s="1">
        <v>6</v>
      </c>
      <c r="C11" s="3">
        <f t="shared" si="0"/>
        <v>0.2</v>
      </c>
    </row>
    <row r="12" spans="1:3" x14ac:dyDescent="0.25">
      <c r="A12" s="1">
        <v>2</v>
      </c>
      <c r="B12" s="1">
        <v>1</v>
      </c>
      <c r="C12" s="3">
        <f t="shared" si="0"/>
        <v>3.3333333333333333E-2</v>
      </c>
    </row>
    <row r="13" spans="1:3" x14ac:dyDescent="0.25">
      <c r="A13" s="1">
        <v>4</v>
      </c>
      <c r="B13" s="1">
        <v>8</v>
      </c>
      <c r="C13" s="3">
        <f t="shared" si="0"/>
        <v>0.26666666666666666</v>
      </c>
    </row>
    <row r="14" spans="1:3" x14ac:dyDescent="0.25">
      <c r="A14" s="1">
        <v>1</v>
      </c>
      <c r="B14" s="1">
        <v>2</v>
      </c>
      <c r="C14" s="3">
        <f t="shared" si="0"/>
        <v>6.6666666666666666E-2</v>
      </c>
    </row>
    <row r="15" spans="1:3" x14ac:dyDescent="0.25">
      <c r="A15" s="1" t="s">
        <v>4</v>
      </c>
      <c r="B15" s="1" t="s">
        <v>1</v>
      </c>
      <c r="C15" s="3"/>
    </row>
    <row r="16" spans="1:3" x14ac:dyDescent="0.25">
      <c r="A16" s="1">
        <v>5</v>
      </c>
      <c r="B16" s="1">
        <v>15</v>
      </c>
      <c r="C16" s="3">
        <f t="shared" si="0"/>
        <v>0.5</v>
      </c>
    </row>
    <row r="17" spans="1:3" x14ac:dyDescent="0.25">
      <c r="A17" s="1">
        <v>3</v>
      </c>
      <c r="B17" s="1">
        <v>4</v>
      </c>
      <c r="C17" s="3">
        <f t="shared" si="0"/>
        <v>0.13333333333333333</v>
      </c>
    </row>
    <row r="18" spans="1:3" x14ac:dyDescent="0.25">
      <c r="A18" s="1">
        <v>4</v>
      </c>
      <c r="B18" s="1">
        <v>11</v>
      </c>
      <c r="C18" s="3">
        <f t="shared" si="0"/>
        <v>0.36666666666666664</v>
      </c>
    </row>
    <row r="19" spans="1:3" x14ac:dyDescent="0.25">
      <c r="A19" s="1" t="s">
        <v>5</v>
      </c>
      <c r="B19" s="1" t="s">
        <v>1</v>
      </c>
      <c r="C19" s="3"/>
    </row>
    <row r="20" spans="1:3" x14ac:dyDescent="0.25">
      <c r="A20" s="1">
        <v>5</v>
      </c>
      <c r="B20" s="1">
        <v>11</v>
      </c>
      <c r="C20" s="3">
        <f t="shared" si="0"/>
        <v>0.36666666666666664</v>
      </c>
    </row>
    <row r="21" spans="1:3" x14ac:dyDescent="0.25">
      <c r="A21" s="1">
        <v>3</v>
      </c>
      <c r="B21" s="1">
        <v>6</v>
      </c>
      <c r="C21" s="3">
        <f t="shared" si="0"/>
        <v>0.2</v>
      </c>
    </row>
    <row r="22" spans="1:3" x14ac:dyDescent="0.25">
      <c r="A22" s="1">
        <v>4</v>
      </c>
      <c r="B22" s="1">
        <v>12</v>
      </c>
      <c r="C22" s="3">
        <f t="shared" si="0"/>
        <v>0.4</v>
      </c>
    </row>
    <row r="23" spans="1:3" x14ac:dyDescent="0.25">
      <c r="A23" s="1">
        <v>2</v>
      </c>
      <c r="B23" s="1">
        <v>1</v>
      </c>
      <c r="C23" s="3">
        <f t="shared" si="0"/>
        <v>3.3333333333333333E-2</v>
      </c>
    </row>
    <row r="24" spans="1:3" x14ac:dyDescent="0.25">
      <c r="A24" s="1" t="s">
        <v>6</v>
      </c>
      <c r="B24" s="1" t="s">
        <v>1</v>
      </c>
      <c r="C24" s="3"/>
    </row>
    <row r="25" spans="1:3" x14ac:dyDescent="0.25">
      <c r="A25" s="1">
        <v>4</v>
      </c>
      <c r="B25" s="1">
        <v>8</v>
      </c>
      <c r="C25" s="3">
        <f t="shared" si="0"/>
        <v>0.26666666666666666</v>
      </c>
    </row>
    <row r="26" spans="1:3" x14ac:dyDescent="0.25">
      <c r="A26" s="1">
        <v>5</v>
      </c>
      <c r="B26" s="1">
        <v>17</v>
      </c>
      <c r="C26" s="3">
        <f t="shared" si="0"/>
        <v>0.56666666666666665</v>
      </c>
    </row>
    <row r="27" spans="1:3" x14ac:dyDescent="0.25">
      <c r="A27" s="1">
        <v>3</v>
      </c>
      <c r="B27" s="1">
        <v>5</v>
      </c>
      <c r="C27" s="3">
        <f t="shared" si="0"/>
        <v>0.16666666666666666</v>
      </c>
    </row>
    <row r="28" spans="1:3" x14ac:dyDescent="0.25">
      <c r="A28" s="1" t="s">
        <v>7</v>
      </c>
      <c r="B28" s="1" t="s">
        <v>1</v>
      </c>
      <c r="C28" s="3"/>
    </row>
    <row r="29" spans="1:3" x14ac:dyDescent="0.25">
      <c r="A29" s="1">
        <v>4</v>
      </c>
      <c r="B29" s="1">
        <v>14</v>
      </c>
      <c r="C29" s="3">
        <f t="shared" si="0"/>
        <v>0.46666666666666667</v>
      </c>
    </row>
    <row r="30" spans="1:3" x14ac:dyDescent="0.25">
      <c r="A30" s="1">
        <v>5</v>
      </c>
      <c r="B30" s="1">
        <v>12</v>
      </c>
      <c r="C30" s="3">
        <f t="shared" si="0"/>
        <v>0.4</v>
      </c>
    </row>
    <row r="31" spans="1:3" x14ac:dyDescent="0.25">
      <c r="A31" s="1">
        <v>3</v>
      </c>
      <c r="B31" s="1">
        <v>4</v>
      </c>
      <c r="C31" s="3">
        <f t="shared" si="0"/>
        <v>0.13333333333333333</v>
      </c>
    </row>
    <row r="32" spans="1:3" x14ac:dyDescent="0.25">
      <c r="A32" s="1" t="s">
        <v>8</v>
      </c>
      <c r="B32" s="1" t="s">
        <v>1</v>
      </c>
      <c r="C32" s="3"/>
    </row>
    <row r="33" spans="1:3" x14ac:dyDescent="0.25">
      <c r="A33" s="1">
        <v>5</v>
      </c>
      <c r="B33" s="1">
        <v>13</v>
      </c>
      <c r="C33" s="3">
        <f t="shared" si="0"/>
        <v>0.43333333333333335</v>
      </c>
    </row>
    <row r="34" spans="1:3" x14ac:dyDescent="0.25">
      <c r="A34" s="1">
        <v>3</v>
      </c>
      <c r="B34" s="1">
        <v>4</v>
      </c>
      <c r="C34" s="3">
        <f t="shared" si="0"/>
        <v>0.13333333333333333</v>
      </c>
    </row>
    <row r="35" spans="1:3" x14ac:dyDescent="0.25">
      <c r="A35" s="1">
        <v>4</v>
      </c>
      <c r="B35" s="1">
        <v>13</v>
      </c>
      <c r="C35" s="3">
        <f t="shared" si="0"/>
        <v>0.43333333333333335</v>
      </c>
    </row>
    <row r="36" spans="1:3" x14ac:dyDescent="0.25">
      <c r="A36" s="1" t="s">
        <v>9</v>
      </c>
      <c r="B36" s="1" t="s">
        <v>1</v>
      </c>
      <c r="C36" s="3"/>
    </row>
    <row r="37" spans="1:3" x14ac:dyDescent="0.25">
      <c r="A37" s="1">
        <v>5</v>
      </c>
      <c r="B37" s="1">
        <v>15</v>
      </c>
      <c r="C37" s="3">
        <f t="shared" si="0"/>
        <v>0.5</v>
      </c>
    </row>
    <row r="38" spans="1:3" x14ac:dyDescent="0.25">
      <c r="A38" s="1">
        <v>3</v>
      </c>
      <c r="B38" s="1">
        <v>6</v>
      </c>
      <c r="C38" s="3">
        <f t="shared" si="0"/>
        <v>0.2</v>
      </c>
    </row>
    <row r="39" spans="1:3" x14ac:dyDescent="0.25">
      <c r="A39" s="1">
        <v>4</v>
      </c>
      <c r="B39" s="1">
        <v>8</v>
      </c>
      <c r="C39" s="3">
        <f t="shared" si="0"/>
        <v>0.26666666666666666</v>
      </c>
    </row>
    <row r="40" spans="1:3" x14ac:dyDescent="0.25">
      <c r="A40" s="1">
        <v>2</v>
      </c>
      <c r="B40" s="1">
        <v>1</v>
      </c>
      <c r="C40" s="3">
        <f t="shared" si="0"/>
        <v>3.3333333333333333E-2</v>
      </c>
    </row>
    <row r="41" spans="1:3" x14ac:dyDescent="0.25">
      <c r="A41" s="1" t="s">
        <v>10</v>
      </c>
      <c r="B41" s="1" t="s">
        <v>1</v>
      </c>
      <c r="C41" s="3"/>
    </row>
    <row r="42" spans="1:3" x14ac:dyDescent="0.25">
      <c r="A42" s="1">
        <v>5</v>
      </c>
      <c r="B42" s="1">
        <v>14</v>
      </c>
      <c r="C42" s="3">
        <f t="shared" si="0"/>
        <v>0.46666666666666667</v>
      </c>
    </row>
    <row r="43" spans="1:3" x14ac:dyDescent="0.25">
      <c r="A43" s="1">
        <v>3</v>
      </c>
      <c r="B43" s="1">
        <v>4</v>
      </c>
      <c r="C43" s="3">
        <f t="shared" si="0"/>
        <v>0.13333333333333333</v>
      </c>
    </row>
    <row r="44" spans="1:3" x14ac:dyDescent="0.25">
      <c r="A44" s="1">
        <v>4</v>
      </c>
      <c r="B44" s="1">
        <v>12</v>
      </c>
      <c r="C44" s="3">
        <f t="shared" si="0"/>
        <v>0.4</v>
      </c>
    </row>
    <row r="45" spans="1:3" x14ac:dyDescent="0.25">
      <c r="A45" s="1" t="s">
        <v>11</v>
      </c>
      <c r="B45" s="1" t="s">
        <v>1</v>
      </c>
      <c r="C45" s="3"/>
    </row>
    <row r="46" spans="1:3" x14ac:dyDescent="0.25">
      <c r="A46" s="1"/>
      <c r="B46" s="1">
        <v>1</v>
      </c>
      <c r="C46" s="3">
        <f t="shared" si="0"/>
        <v>3.3333333333333333E-2</v>
      </c>
    </row>
    <row r="47" spans="1:3" x14ac:dyDescent="0.25">
      <c r="A47" s="1">
        <v>5</v>
      </c>
      <c r="B47" s="1">
        <v>15</v>
      </c>
      <c r="C47" s="3">
        <f t="shared" si="0"/>
        <v>0.5</v>
      </c>
    </row>
    <row r="48" spans="1:3" x14ac:dyDescent="0.25">
      <c r="A48" s="1">
        <v>3</v>
      </c>
      <c r="B48" s="1">
        <v>5</v>
      </c>
      <c r="C48" s="3">
        <f t="shared" si="0"/>
        <v>0.16666666666666666</v>
      </c>
    </row>
    <row r="49" spans="1:3" x14ac:dyDescent="0.25">
      <c r="A49" s="1">
        <v>4</v>
      </c>
      <c r="B49" s="1">
        <v>8</v>
      </c>
      <c r="C49" s="3">
        <f t="shared" si="0"/>
        <v>0.26666666666666666</v>
      </c>
    </row>
    <row r="50" spans="1:3" x14ac:dyDescent="0.25">
      <c r="A50" s="1">
        <v>2</v>
      </c>
      <c r="B50" s="1">
        <v>1</v>
      </c>
      <c r="C50" s="3">
        <f t="shared" si="0"/>
        <v>3.3333333333333333E-2</v>
      </c>
    </row>
    <row r="51" spans="1:3" x14ac:dyDescent="0.25">
      <c r="A51" s="1" t="s">
        <v>12</v>
      </c>
      <c r="B51" s="1" t="s">
        <v>1</v>
      </c>
      <c r="C51" s="3"/>
    </row>
    <row r="52" spans="1:3" x14ac:dyDescent="0.25">
      <c r="A52" s="1"/>
      <c r="B52" s="1">
        <v>1</v>
      </c>
      <c r="C52" s="3">
        <f t="shared" si="0"/>
        <v>3.3333333333333333E-2</v>
      </c>
    </row>
    <row r="53" spans="1:3" x14ac:dyDescent="0.25">
      <c r="A53" s="1">
        <v>5</v>
      </c>
      <c r="B53" s="1">
        <v>14</v>
      </c>
      <c r="C53" s="3">
        <f t="shared" si="0"/>
        <v>0.46666666666666667</v>
      </c>
    </row>
    <row r="54" spans="1:3" x14ac:dyDescent="0.25">
      <c r="A54" s="1">
        <v>3</v>
      </c>
      <c r="B54" s="1">
        <v>4</v>
      </c>
      <c r="C54" s="3">
        <f t="shared" si="0"/>
        <v>0.13333333333333333</v>
      </c>
    </row>
    <row r="55" spans="1:3" x14ac:dyDescent="0.25">
      <c r="A55" s="1">
        <v>4</v>
      </c>
      <c r="B55" s="1">
        <v>11</v>
      </c>
      <c r="C55" s="3">
        <f t="shared" si="0"/>
        <v>0.36666666666666664</v>
      </c>
    </row>
    <row r="56" spans="1:3" x14ac:dyDescent="0.25">
      <c r="A56" s="1" t="s">
        <v>13</v>
      </c>
      <c r="B56" s="1" t="s">
        <v>1</v>
      </c>
      <c r="C56" s="3"/>
    </row>
    <row r="57" spans="1:3" x14ac:dyDescent="0.25">
      <c r="A57" s="1"/>
      <c r="B57" s="1">
        <v>1</v>
      </c>
      <c r="C57" s="3">
        <f t="shared" si="0"/>
        <v>3.3333333333333333E-2</v>
      </c>
    </row>
    <row r="58" spans="1:3" x14ac:dyDescent="0.25">
      <c r="A58" s="1">
        <v>5</v>
      </c>
      <c r="B58" s="1">
        <v>12</v>
      </c>
      <c r="C58" s="3">
        <f t="shared" si="0"/>
        <v>0.4</v>
      </c>
    </row>
    <row r="59" spans="1:3" x14ac:dyDescent="0.25">
      <c r="A59" s="1">
        <v>3</v>
      </c>
      <c r="B59" s="1">
        <v>4</v>
      </c>
      <c r="C59" s="3">
        <f t="shared" si="0"/>
        <v>0.13333333333333333</v>
      </c>
    </row>
    <row r="60" spans="1:3" x14ac:dyDescent="0.25">
      <c r="A60" s="1">
        <v>4</v>
      </c>
      <c r="B60" s="1">
        <v>12</v>
      </c>
      <c r="C60" s="3">
        <f t="shared" si="0"/>
        <v>0.4</v>
      </c>
    </row>
    <row r="61" spans="1:3" x14ac:dyDescent="0.25">
      <c r="A61" s="1">
        <v>2</v>
      </c>
      <c r="B61" s="1">
        <v>1</v>
      </c>
      <c r="C61" s="3">
        <f t="shared" si="0"/>
        <v>3.3333333333333333E-2</v>
      </c>
    </row>
    <row r="62" spans="1:3" x14ac:dyDescent="0.25">
      <c r="A62" s="1" t="s">
        <v>14</v>
      </c>
      <c r="B62" s="1" t="s">
        <v>1</v>
      </c>
      <c r="C62" s="3"/>
    </row>
    <row r="63" spans="1:3" x14ac:dyDescent="0.25">
      <c r="A63" s="1">
        <v>1</v>
      </c>
      <c r="B63" s="1">
        <v>1</v>
      </c>
      <c r="C63" s="3">
        <f t="shared" si="0"/>
        <v>3.3333333333333333E-2</v>
      </c>
    </row>
    <row r="64" spans="1:3" x14ac:dyDescent="0.25">
      <c r="A64" s="1">
        <v>5</v>
      </c>
      <c r="B64" s="1">
        <v>9</v>
      </c>
      <c r="C64" s="3">
        <f t="shared" si="0"/>
        <v>0.3</v>
      </c>
    </row>
    <row r="65" spans="1:3" x14ac:dyDescent="0.25">
      <c r="A65" s="1">
        <v>3</v>
      </c>
      <c r="B65" s="1">
        <v>10</v>
      </c>
      <c r="C65" s="3">
        <f t="shared" si="0"/>
        <v>0.33333333333333331</v>
      </c>
    </row>
    <row r="66" spans="1:3" x14ac:dyDescent="0.25">
      <c r="A66" s="1">
        <v>4</v>
      </c>
      <c r="B66" s="1">
        <v>9</v>
      </c>
      <c r="C66" s="3">
        <f t="shared" si="0"/>
        <v>0.3</v>
      </c>
    </row>
    <row r="67" spans="1:3" x14ac:dyDescent="0.25">
      <c r="A67" s="1">
        <v>2</v>
      </c>
      <c r="B67" s="1">
        <v>1</v>
      </c>
      <c r="C67" s="3">
        <f t="shared" ref="C67:C106" si="1">B67/30</f>
        <v>3.3333333333333333E-2</v>
      </c>
    </row>
    <row r="68" spans="1:3" x14ac:dyDescent="0.25">
      <c r="A68" s="1" t="s">
        <v>15</v>
      </c>
      <c r="B68" s="1" t="s">
        <v>1</v>
      </c>
      <c r="C68" s="3"/>
    </row>
    <row r="69" spans="1:3" x14ac:dyDescent="0.25">
      <c r="A69" s="1"/>
      <c r="B69" s="1">
        <v>1</v>
      </c>
      <c r="C69" s="3">
        <f t="shared" si="1"/>
        <v>3.3333333333333333E-2</v>
      </c>
    </row>
    <row r="70" spans="1:3" x14ac:dyDescent="0.25">
      <c r="A70" s="1">
        <v>5</v>
      </c>
      <c r="B70" s="1">
        <v>9</v>
      </c>
      <c r="C70" s="3">
        <f t="shared" si="1"/>
        <v>0.3</v>
      </c>
    </row>
    <row r="71" spans="1:3" x14ac:dyDescent="0.25">
      <c r="A71" s="1">
        <v>3</v>
      </c>
      <c r="B71" s="1">
        <v>8</v>
      </c>
      <c r="C71" s="3">
        <f t="shared" si="1"/>
        <v>0.26666666666666666</v>
      </c>
    </row>
    <row r="72" spans="1:3" x14ac:dyDescent="0.25">
      <c r="A72" s="1">
        <v>4</v>
      </c>
      <c r="B72" s="1">
        <v>11</v>
      </c>
      <c r="C72" s="3">
        <f t="shared" si="1"/>
        <v>0.36666666666666664</v>
      </c>
    </row>
    <row r="73" spans="1:3" x14ac:dyDescent="0.25">
      <c r="A73" s="1">
        <v>2</v>
      </c>
      <c r="B73" s="1">
        <v>1</v>
      </c>
      <c r="C73" s="3">
        <f t="shared" si="1"/>
        <v>3.3333333333333333E-2</v>
      </c>
    </row>
    <row r="74" spans="1:3" x14ac:dyDescent="0.25">
      <c r="A74" s="1" t="s">
        <v>16</v>
      </c>
      <c r="B74" s="1" t="s">
        <v>1</v>
      </c>
      <c r="C74" s="3"/>
    </row>
    <row r="75" spans="1:3" x14ac:dyDescent="0.25">
      <c r="A75" s="1"/>
      <c r="B75" s="1">
        <v>1</v>
      </c>
      <c r="C75" s="3">
        <f t="shared" si="1"/>
        <v>3.3333333333333333E-2</v>
      </c>
    </row>
    <row r="76" spans="1:3" x14ac:dyDescent="0.25">
      <c r="A76" s="1">
        <v>5</v>
      </c>
      <c r="B76" s="1">
        <v>10</v>
      </c>
      <c r="C76" s="3">
        <f t="shared" si="1"/>
        <v>0.33333333333333331</v>
      </c>
    </row>
    <row r="77" spans="1:3" x14ac:dyDescent="0.25">
      <c r="A77" s="1">
        <v>3</v>
      </c>
      <c r="B77" s="1">
        <v>8</v>
      </c>
      <c r="C77" s="3">
        <f t="shared" si="1"/>
        <v>0.26666666666666666</v>
      </c>
    </row>
    <row r="78" spans="1:3" x14ac:dyDescent="0.25">
      <c r="A78" s="1">
        <v>2</v>
      </c>
      <c r="B78" s="1">
        <v>2</v>
      </c>
      <c r="C78" s="3">
        <f t="shared" si="1"/>
        <v>6.6666666666666666E-2</v>
      </c>
    </row>
    <row r="79" spans="1:3" x14ac:dyDescent="0.25">
      <c r="A79" s="1">
        <v>4</v>
      </c>
      <c r="B79" s="1">
        <v>9</v>
      </c>
      <c r="C79" s="3">
        <f t="shared" si="1"/>
        <v>0.3</v>
      </c>
    </row>
    <row r="80" spans="1:3" x14ac:dyDescent="0.25">
      <c r="A80" s="1" t="s">
        <v>17</v>
      </c>
      <c r="B80" s="1" t="s">
        <v>1</v>
      </c>
      <c r="C80" s="3"/>
    </row>
    <row r="81" spans="1:3" x14ac:dyDescent="0.25">
      <c r="A81" s="1"/>
      <c r="B81" s="1">
        <v>1</v>
      </c>
      <c r="C81" s="3">
        <f t="shared" si="1"/>
        <v>3.3333333333333333E-2</v>
      </c>
    </row>
    <row r="82" spans="1:3" x14ac:dyDescent="0.25">
      <c r="A82" s="1">
        <v>5</v>
      </c>
      <c r="B82" s="1">
        <v>13</v>
      </c>
      <c r="C82" s="3">
        <f t="shared" si="1"/>
        <v>0.43333333333333335</v>
      </c>
    </row>
    <row r="83" spans="1:3" x14ac:dyDescent="0.25">
      <c r="A83" s="1">
        <v>3</v>
      </c>
      <c r="B83" s="1">
        <v>5</v>
      </c>
      <c r="C83" s="3">
        <f t="shared" si="1"/>
        <v>0.16666666666666666</v>
      </c>
    </row>
    <row r="84" spans="1:3" x14ac:dyDescent="0.25">
      <c r="A84" s="1">
        <v>4</v>
      </c>
      <c r="B84" s="1">
        <v>11</v>
      </c>
      <c r="C84" s="3">
        <f t="shared" si="1"/>
        <v>0.36666666666666664</v>
      </c>
    </row>
    <row r="85" spans="1:3" x14ac:dyDescent="0.25">
      <c r="A85" s="1" t="s">
        <v>18</v>
      </c>
      <c r="B85" s="1" t="s">
        <v>1</v>
      </c>
      <c r="C85" s="3"/>
    </row>
    <row r="86" spans="1:3" x14ac:dyDescent="0.25">
      <c r="A86" s="1"/>
      <c r="B86" s="1">
        <v>1</v>
      </c>
      <c r="C86" s="3">
        <f t="shared" si="1"/>
        <v>3.3333333333333333E-2</v>
      </c>
    </row>
    <row r="87" spans="1:3" x14ac:dyDescent="0.25">
      <c r="A87" s="1">
        <v>5</v>
      </c>
      <c r="B87" s="1">
        <v>16</v>
      </c>
      <c r="C87" s="3">
        <f t="shared" si="1"/>
        <v>0.53333333333333333</v>
      </c>
    </row>
    <row r="88" spans="1:3" x14ac:dyDescent="0.25">
      <c r="A88" s="1">
        <v>3</v>
      </c>
      <c r="B88" s="1">
        <v>4</v>
      </c>
      <c r="C88" s="3">
        <f t="shared" si="1"/>
        <v>0.13333333333333333</v>
      </c>
    </row>
    <row r="89" spans="1:3" x14ac:dyDescent="0.25">
      <c r="A89" s="1">
        <v>4</v>
      </c>
      <c r="B89" s="1">
        <v>9</v>
      </c>
      <c r="C89" s="3">
        <f t="shared" si="1"/>
        <v>0.3</v>
      </c>
    </row>
    <row r="90" spans="1:3" x14ac:dyDescent="0.25">
      <c r="A90" s="1" t="s">
        <v>19</v>
      </c>
      <c r="B90" s="1" t="s">
        <v>1</v>
      </c>
      <c r="C90" s="3"/>
    </row>
    <row r="91" spans="1:3" x14ac:dyDescent="0.25">
      <c r="A91" s="1">
        <v>1</v>
      </c>
      <c r="B91" s="1">
        <v>1</v>
      </c>
      <c r="C91" s="3">
        <f t="shared" si="1"/>
        <v>3.3333333333333333E-2</v>
      </c>
    </row>
    <row r="92" spans="1:3" x14ac:dyDescent="0.25">
      <c r="A92" s="1">
        <v>5</v>
      </c>
      <c r="B92" s="1">
        <v>18</v>
      </c>
      <c r="C92" s="3">
        <f t="shared" si="1"/>
        <v>0.6</v>
      </c>
    </row>
    <row r="93" spans="1:3" x14ac:dyDescent="0.25">
      <c r="A93" s="1">
        <v>3</v>
      </c>
      <c r="B93" s="1">
        <v>7</v>
      </c>
      <c r="C93" s="3">
        <f t="shared" si="1"/>
        <v>0.23333333333333334</v>
      </c>
    </row>
    <row r="94" spans="1:3" x14ac:dyDescent="0.25">
      <c r="A94" s="1">
        <v>4</v>
      </c>
      <c r="B94" s="1">
        <v>4</v>
      </c>
      <c r="C94" s="3">
        <f t="shared" si="1"/>
        <v>0.13333333333333333</v>
      </c>
    </row>
    <row r="95" spans="1:3" x14ac:dyDescent="0.25">
      <c r="A95" s="1" t="s">
        <v>20</v>
      </c>
      <c r="B95" s="1" t="s">
        <v>1</v>
      </c>
      <c r="C95" s="3"/>
    </row>
    <row r="96" spans="1:3" x14ac:dyDescent="0.25">
      <c r="A96" s="1"/>
      <c r="B96" s="1">
        <v>1</v>
      </c>
      <c r="C96" s="3">
        <f t="shared" si="1"/>
        <v>3.3333333333333333E-2</v>
      </c>
    </row>
    <row r="97" spans="1:3" x14ac:dyDescent="0.25">
      <c r="A97" s="1">
        <v>5</v>
      </c>
      <c r="B97" s="1">
        <v>14</v>
      </c>
      <c r="C97" s="3">
        <f t="shared" si="1"/>
        <v>0.46666666666666667</v>
      </c>
    </row>
    <row r="98" spans="1:3" x14ac:dyDescent="0.25">
      <c r="A98" s="1">
        <v>2</v>
      </c>
      <c r="B98" s="1">
        <v>2</v>
      </c>
      <c r="C98" s="3">
        <f t="shared" si="1"/>
        <v>6.6666666666666666E-2</v>
      </c>
    </row>
    <row r="99" spans="1:3" x14ac:dyDescent="0.25">
      <c r="A99" s="1">
        <v>4</v>
      </c>
      <c r="B99" s="1">
        <v>8</v>
      </c>
      <c r="C99" s="3">
        <f t="shared" si="1"/>
        <v>0.26666666666666666</v>
      </c>
    </row>
    <row r="100" spans="1:3" x14ac:dyDescent="0.25">
      <c r="A100" s="1">
        <v>3</v>
      </c>
      <c r="B100" s="1">
        <v>5</v>
      </c>
      <c r="C100" s="3">
        <f t="shared" si="1"/>
        <v>0.16666666666666666</v>
      </c>
    </row>
    <row r="101" spans="1:3" x14ac:dyDescent="0.25">
      <c r="A101" s="1" t="s">
        <v>21</v>
      </c>
      <c r="B101" s="1" t="s">
        <v>1</v>
      </c>
      <c r="C101" s="3"/>
    </row>
    <row r="102" spans="1:3" x14ac:dyDescent="0.25">
      <c r="A102" s="1">
        <v>1</v>
      </c>
      <c r="B102" s="1">
        <v>1</v>
      </c>
      <c r="C102" s="3">
        <f t="shared" si="1"/>
        <v>3.3333333333333333E-2</v>
      </c>
    </row>
    <row r="103" spans="1:3" x14ac:dyDescent="0.25">
      <c r="A103" s="1">
        <v>5</v>
      </c>
      <c r="B103" s="1">
        <v>12</v>
      </c>
      <c r="C103" s="3">
        <f t="shared" si="1"/>
        <v>0.4</v>
      </c>
    </row>
    <row r="104" spans="1:3" x14ac:dyDescent="0.25">
      <c r="A104" s="1">
        <v>2</v>
      </c>
      <c r="B104" s="1">
        <v>2</v>
      </c>
      <c r="C104" s="3">
        <f t="shared" si="1"/>
        <v>6.6666666666666666E-2</v>
      </c>
    </row>
    <row r="105" spans="1:3" x14ac:dyDescent="0.25">
      <c r="A105" s="1">
        <v>4</v>
      </c>
      <c r="B105" s="1">
        <v>12</v>
      </c>
      <c r="C105" s="3">
        <f t="shared" si="1"/>
        <v>0.4</v>
      </c>
    </row>
    <row r="106" spans="1:3" x14ac:dyDescent="0.25">
      <c r="A106" s="1">
        <v>3</v>
      </c>
      <c r="B106" s="1">
        <v>3</v>
      </c>
      <c r="C106" s="3">
        <f t="shared" si="1"/>
        <v>0.1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C4" sqref="C4"/>
    </sheetView>
  </sheetViews>
  <sheetFormatPr defaultRowHeight="15" x14ac:dyDescent="0.25"/>
  <cols>
    <col min="1" max="1" width="19.28515625" customWidth="1"/>
    <col min="2" max="2" width="24.5703125" customWidth="1"/>
  </cols>
  <sheetData>
    <row r="1" spans="1:3" x14ac:dyDescent="0.25">
      <c r="A1" s="1" t="s">
        <v>0</v>
      </c>
      <c r="B1" s="1" t="s">
        <v>1</v>
      </c>
      <c r="C1" s="1">
        <v>3</v>
      </c>
    </row>
    <row r="2" spans="1:3" x14ac:dyDescent="0.25">
      <c r="A2" s="1">
        <v>4</v>
      </c>
      <c r="B2" s="1">
        <v>2</v>
      </c>
      <c r="C2" s="3">
        <f>B2/3</f>
        <v>0.66666666666666663</v>
      </c>
    </row>
    <row r="3" spans="1:3" x14ac:dyDescent="0.25">
      <c r="A3" s="1">
        <v>5</v>
      </c>
      <c r="B3" s="1">
        <v>1</v>
      </c>
      <c r="C3" s="3">
        <f t="shared" ref="C3:C48" si="0">B3/3</f>
        <v>0.33333333333333331</v>
      </c>
    </row>
    <row r="4" spans="1:3" x14ac:dyDescent="0.25">
      <c r="A4" s="1" t="s">
        <v>2</v>
      </c>
      <c r="B4" s="1" t="s">
        <v>1</v>
      </c>
      <c r="C4" s="3"/>
    </row>
    <row r="5" spans="1:3" x14ac:dyDescent="0.25">
      <c r="A5" s="1">
        <v>5</v>
      </c>
      <c r="B5" s="1">
        <v>2</v>
      </c>
      <c r="C5" s="3">
        <f t="shared" si="0"/>
        <v>0.66666666666666663</v>
      </c>
    </row>
    <row r="6" spans="1:3" x14ac:dyDescent="0.25">
      <c r="A6" s="1">
        <v>4</v>
      </c>
      <c r="B6" s="1">
        <v>1</v>
      </c>
      <c r="C6" s="3">
        <f t="shared" si="0"/>
        <v>0.33333333333333331</v>
      </c>
    </row>
    <row r="7" spans="1:3" x14ac:dyDescent="0.25">
      <c r="A7" s="1" t="s">
        <v>3</v>
      </c>
      <c r="B7" s="1" t="s">
        <v>1</v>
      </c>
      <c r="C7" s="3"/>
    </row>
    <row r="8" spans="1:3" x14ac:dyDescent="0.25">
      <c r="A8" s="1">
        <v>5</v>
      </c>
      <c r="B8" s="1">
        <v>2</v>
      </c>
      <c r="C8" s="3">
        <f t="shared" si="0"/>
        <v>0.66666666666666663</v>
      </c>
    </row>
    <row r="9" spans="1:3" x14ac:dyDescent="0.25">
      <c r="A9" s="1">
        <v>4</v>
      </c>
      <c r="B9" s="1">
        <v>1</v>
      </c>
      <c r="C9" s="3">
        <f t="shared" si="0"/>
        <v>0.33333333333333331</v>
      </c>
    </row>
    <row r="10" spans="1:3" x14ac:dyDescent="0.25">
      <c r="A10" s="1" t="s">
        <v>4</v>
      </c>
      <c r="B10" s="1" t="s">
        <v>1</v>
      </c>
      <c r="C10" s="3"/>
    </row>
    <row r="11" spans="1:3" x14ac:dyDescent="0.25">
      <c r="A11" s="1">
        <v>5</v>
      </c>
      <c r="B11" s="1">
        <v>3</v>
      </c>
      <c r="C11" s="3">
        <f t="shared" si="0"/>
        <v>1</v>
      </c>
    </row>
    <row r="12" spans="1:3" x14ac:dyDescent="0.25">
      <c r="A12" s="1" t="s">
        <v>5</v>
      </c>
      <c r="B12" s="1" t="s">
        <v>1</v>
      </c>
      <c r="C12" s="3"/>
    </row>
    <row r="13" spans="1:3" x14ac:dyDescent="0.25">
      <c r="A13" s="1">
        <v>5</v>
      </c>
      <c r="B13" s="1">
        <v>3</v>
      </c>
      <c r="C13" s="3">
        <f t="shared" si="0"/>
        <v>1</v>
      </c>
    </row>
    <row r="14" spans="1:3" x14ac:dyDescent="0.25">
      <c r="A14" s="1" t="s">
        <v>6</v>
      </c>
      <c r="B14" s="1" t="s">
        <v>1</v>
      </c>
      <c r="C14" s="3"/>
    </row>
    <row r="15" spans="1:3" x14ac:dyDescent="0.25">
      <c r="A15" s="1">
        <v>5</v>
      </c>
      <c r="B15" s="1">
        <v>3</v>
      </c>
      <c r="C15" s="3">
        <f t="shared" si="0"/>
        <v>1</v>
      </c>
    </row>
    <row r="16" spans="1:3" x14ac:dyDescent="0.25">
      <c r="A16" s="1" t="s">
        <v>7</v>
      </c>
      <c r="B16" s="1" t="s">
        <v>1</v>
      </c>
      <c r="C16" s="3"/>
    </row>
    <row r="17" spans="1:3" x14ac:dyDescent="0.25">
      <c r="A17" s="1">
        <v>5</v>
      </c>
      <c r="B17" s="1">
        <v>2</v>
      </c>
      <c r="C17" s="3">
        <f t="shared" si="0"/>
        <v>0.66666666666666663</v>
      </c>
    </row>
    <row r="18" spans="1:3" x14ac:dyDescent="0.25">
      <c r="A18" s="1">
        <v>4</v>
      </c>
      <c r="B18" s="1">
        <v>1</v>
      </c>
      <c r="C18" s="3">
        <f t="shared" si="0"/>
        <v>0.33333333333333331</v>
      </c>
    </row>
    <row r="19" spans="1:3" x14ac:dyDescent="0.25">
      <c r="A19" s="1" t="s">
        <v>8</v>
      </c>
      <c r="B19" s="1" t="s">
        <v>1</v>
      </c>
      <c r="C19" s="3"/>
    </row>
    <row r="20" spans="1:3" x14ac:dyDescent="0.25">
      <c r="A20" s="1">
        <v>4</v>
      </c>
      <c r="B20" s="1">
        <v>2</v>
      </c>
      <c r="C20" s="3">
        <f t="shared" si="0"/>
        <v>0.66666666666666663</v>
      </c>
    </row>
    <row r="21" spans="1:3" x14ac:dyDescent="0.25">
      <c r="A21" s="1">
        <v>5</v>
      </c>
      <c r="B21" s="1">
        <v>1</v>
      </c>
      <c r="C21" s="3">
        <f t="shared" si="0"/>
        <v>0.33333333333333331</v>
      </c>
    </row>
    <row r="22" spans="1:3" x14ac:dyDescent="0.25">
      <c r="A22" s="1" t="s">
        <v>9</v>
      </c>
      <c r="B22" s="1" t="s">
        <v>1</v>
      </c>
      <c r="C22" s="3"/>
    </row>
    <row r="23" spans="1:3" x14ac:dyDescent="0.25">
      <c r="A23" s="1">
        <v>4</v>
      </c>
      <c r="B23" s="1">
        <v>1</v>
      </c>
      <c r="C23" s="3">
        <f t="shared" si="0"/>
        <v>0.33333333333333331</v>
      </c>
    </row>
    <row r="24" spans="1:3" x14ac:dyDescent="0.25">
      <c r="A24" s="1">
        <v>5</v>
      </c>
      <c r="B24" s="1">
        <v>2</v>
      </c>
      <c r="C24" s="3">
        <f t="shared" si="0"/>
        <v>0.66666666666666663</v>
      </c>
    </row>
    <row r="25" spans="1:3" x14ac:dyDescent="0.25">
      <c r="A25" s="1" t="s">
        <v>10</v>
      </c>
      <c r="B25" s="1" t="s">
        <v>1</v>
      </c>
      <c r="C25" s="3"/>
    </row>
    <row r="26" spans="1:3" x14ac:dyDescent="0.25">
      <c r="A26" s="1">
        <v>5</v>
      </c>
      <c r="B26" s="1">
        <v>3</v>
      </c>
      <c r="C26" s="3">
        <f t="shared" si="0"/>
        <v>1</v>
      </c>
    </row>
    <row r="27" spans="1:3" x14ac:dyDescent="0.25">
      <c r="A27" s="1" t="s">
        <v>11</v>
      </c>
      <c r="B27" s="1" t="s">
        <v>1</v>
      </c>
      <c r="C27" s="3"/>
    </row>
    <row r="28" spans="1:3" x14ac:dyDescent="0.25">
      <c r="A28" s="1">
        <v>5</v>
      </c>
      <c r="B28" s="1">
        <v>3</v>
      </c>
      <c r="C28" s="3">
        <f t="shared" si="0"/>
        <v>1</v>
      </c>
    </row>
    <row r="29" spans="1:3" x14ac:dyDescent="0.25">
      <c r="A29" s="1" t="s">
        <v>12</v>
      </c>
      <c r="B29" s="1" t="s">
        <v>1</v>
      </c>
      <c r="C29" s="3"/>
    </row>
    <row r="30" spans="1:3" x14ac:dyDescent="0.25">
      <c r="A30" s="1">
        <v>5</v>
      </c>
      <c r="B30" s="1">
        <v>3</v>
      </c>
      <c r="C30" s="3">
        <f t="shared" si="0"/>
        <v>1</v>
      </c>
    </row>
    <row r="31" spans="1:3" x14ac:dyDescent="0.25">
      <c r="A31" s="1" t="s">
        <v>13</v>
      </c>
      <c r="B31" s="1" t="s">
        <v>1</v>
      </c>
      <c r="C31" s="3"/>
    </row>
    <row r="32" spans="1:3" x14ac:dyDescent="0.25">
      <c r="A32" s="1">
        <v>5</v>
      </c>
      <c r="B32" s="1">
        <v>3</v>
      </c>
      <c r="C32" s="3">
        <f t="shared" si="0"/>
        <v>1</v>
      </c>
    </row>
    <row r="33" spans="1:3" x14ac:dyDescent="0.25">
      <c r="A33" s="1" t="s">
        <v>14</v>
      </c>
      <c r="B33" s="1" t="s">
        <v>1</v>
      </c>
      <c r="C33" s="3"/>
    </row>
    <row r="34" spans="1:3" x14ac:dyDescent="0.25">
      <c r="A34" s="1">
        <v>5</v>
      </c>
      <c r="B34" s="1">
        <v>3</v>
      </c>
      <c r="C34" s="3">
        <f t="shared" si="0"/>
        <v>1</v>
      </c>
    </row>
    <row r="35" spans="1:3" x14ac:dyDescent="0.25">
      <c r="A35" s="1" t="s">
        <v>15</v>
      </c>
      <c r="B35" s="1" t="s">
        <v>1</v>
      </c>
      <c r="C35" s="3"/>
    </row>
    <row r="36" spans="1:3" x14ac:dyDescent="0.25">
      <c r="A36" s="1">
        <v>5</v>
      </c>
      <c r="B36" s="1">
        <v>3</v>
      </c>
      <c r="C36" s="3">
        <f t="shared" si="0"/>
        <v>1</v>
      </c>
    </row>
    <row r="37" spans="1:3" x14ac:dyDescent="0.25">
      <c r="A37" s="1" t="s">
        <v>16</v>
      </c>
      <c r="B37" s="1" t="s">
        <v>1</v>
      </c>
      <c r="C37" s="3"/>
    </row>
    <row r="38" spans="1:3" x14ac:dyDescent="0.25">
      <c r="A38" s="1">
        <v>5</v>
      </c>
      <c r="B38" s="1">
        <v>3</v>
      </c>
      <c r="C38" s="3">
        <f t="shared" si="0"/>
        <v>1</v>
      </c>
    </row>
    <row r="39" spans="1:3" x14ac:dyDescent="0.25">
      <c r="A39" s="1" t="s">
        <v>17</v>
      </c>
      <c r="B39" s="1" t="s">
        <v>1</v>
      </c>
      <c r="C39" s="3"/>
    </row>
    <row r="40" spans="1:3" x14ac:dyDescent="0.25">
      <c r="A40" s="1">
        <v>5</v>
      </c>
      <c r="B40" s="1">
        <v>3</v>
      </c>
      <c r="C40" s="3">
        <f t="shared" si="0"/>
        <v>1</v>
      </c>
    </row>
    <row r="41" spans="1:3" x14ac:dyDescent="0.25">
      <c r="A41" s="1" t="s">
        <v>18</v>
      </c>
      <c r="B41" s="1" t="s">
        <v>1</v>
      </c>
      <c r="C41" s="3"/>
    </row>
    <row r="42" spans="1:3" x14ac:dyDescent="0.25">
      <c r="A42" s="1">
        <v>5</v>
      </c>
      <c r="B42" s="1">
        <v>3</v>
      </c>
      <c r="C42" s="3">
        <f t="shared" si="0"/>
        <v>1</v>
      </c>
    </row>
    <row r="43" spans="1:3" x14ac:dyDescent="0.25">
      <c r="A43" s="1" t="s">
        <v>19</v>
      </c>
      <c r="B43" s="1" t="s">
        <v>1</v>
      </c>
      <c r="C43" s="3"/>
    </row>
    <row r="44" spans="1:3" x14ac:dyDescent="0.25">
      <c r="A44" s="1">
        <v>5</v>
      </c>
      <c r="B44" s="1">
        <v>3</v>
      </c>
      <c r="C44" s="3">
        <f t="shared" si="0"/>
        <v>1</v>
      </c>
    </row>
    <row r="45" spans="1:3" x14ac:dyDescent="0.25">
      <c r="A45" s="1" t="s">
        <v>20</v>
      </c>
      <c r="B45" s="1" t="s">
        <v>1</v>
      </c>
      <c r="C45" s="3"/>
    </row>
    <row r="46" spans="1:3" x14ac:dyDescent="0.25">
      <c r="A46" s="1">
        <v>5</v>
      </c>
      <c r="B46" s="1">
        <v>3</v>
      </c>
      <c r="C46" s="3">
        <f t="shared" si="0"/>
        <v>1</v>
      </c>
    </row>
    <row r="47" spans="1:3" x14ac:dyDescent="0.25">
      <c r="A47" s="1" t="s">
        <v>21</v>
      </c>
      <c r="B47" s="1" t="s">
        <v>1</v>
      </c>
      <c r="C47" s="3"/>
    </row>
    <row r="48" spans="1:3" x14ac:dyDescent="0.25">
      <c r="A48" s="1">
        <v>5</v>
      </c>
      <c r="B48" s="1">
        <v>3</v>
      </c>
      <c r="C48" s="3">
        <f t="shared" si="0"/>
        <v>1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selection activeCell="C4" sqref="C4"/>
    </sheetView>
  </sheetViews>
  <sheetFormatPr defaultRowHeight="15" x14ac:dyDescent="0.25"/>
  <cols>
    <col min="1" max="1" width="14.42578125" customWidth="1"/>
    <col min="2" max="2" width="20.5703125" customWidth="1"/>
  </cols>
  <sheetData>
    <row r="1" spans="1:3" x14ac:dyDescent="0.25">
      <c r="A1" s="1" t="s">
        <v>0</v>
      </c>
      <c r="B1" s="1" t="s">
        <v>1</v>
      </c>
      <c r="C1" s="1">
        <v>3</v>
      </c>
    </row>
    <row r="2" spans="1:3" x14ac:dyDescent="0.25">
      <c r="A2" s="1">
        <v>3</v>
      </c>
      <c r="B2" s="1">
        <v>1</v>
      </c>
      <c r="C2" s="3">
        <f>B2/3</f>
        <v>0.33333333333333331</v>
      </c>
    </row>
    <row r="3" spans="1:3" x14ac:dyDescent="0.25">
      <c r="A3" s="1">
        <v>4</v>
      </c>
      <c r="B3" s="1">
        <v>2</v>
      </c>
      <c r="C3" s="3">
        <f t="shared" ref="C3:C66" si="0">B3/3</f>
        <v>0.66666666666666663</v>
      </c>
    </row>
    <row r="4" spans="1:3" x14ac:dyDescent="0.25">
      <c r="A4" s="1" t="s">
        <v>2</v>
      </c>
      <c r="B4" s="1" t="s">
        <v>1</v>
      </c>
      <c r="C4" s="3"/>
    </row>
    <row r="5" spans="1:3" x14ac:dyDescent="0.25">
      <c r="A5" s="1">
        <v>4</v>
      </c>
      <c r="B5" s="1">
        <v>2</v>
      </c>
      <c r="C5" s="3">
        <f t="shared" si="0"/>
        <v>0.66666666666666663</v>
      </c>
    </row>
    <row r="6" spans="1:3" x14ac:dyDescent="0.25">
      <c r="A6" s="1">
        <v>3</v>
      </c>
      <c r="B6" s="1">
        <v>1</v>
      </c>
      <c r="C6" s="3">
        <f t="shared" si="0"/>
        <v>0.33333333333333331</v>
      </c>
    </row>
    <row r="7" spans="1:3" x14ac:dyDescent="0.25">
      <c r="A7" s="1" t="s">
        <v>3</v>
      </c>
      <c r="B7" s="1" t="s">
        <v>1</v>
      </c>
      <c r="C7" s="3"/>
    </row>
    <row r="8" spans="1:3" x14ac:dyDescent="0.25">
      <c r="A8" s="1">
        <v>4</v>
      </c>
      <c r="B8" s="1">
        <v>2</v>
      </c>
      <c r="C8" s="3">
        <f t="shared" si="0"/>
        <v>0.66666666666666663</v>
      </c>
    </row>
    <row r="9" spans="1:3" x14ac:dyDescent="0.25">
      <c r="A9" s="1">
        <v>5</v>
      </c>
      <c r="B9" s="1">
        <v>1</v>
      </c>
      <c r="C9" s="3">
        <f t="shared" si="0"/>
        <v>0.33333333333333331</v>
      </c>
    </row>
    <row r="10" spans="1:3" x14ac:dyDescent="0.25">
      <c r="A10" s="1" t="s">
        <v>4</v>
      </c>
      <c r="B10" s="1" t="s">
        <v>1</v>
      </c>
      <c r="C10" s="3"/>
    </row>
    <row r="11" spans="1:3" x14ac:dyDescent="0.25">
      <c r="A11" s="1">
        <v>3</v>
      </c>
      <c r="B11" s="1">
        <v>1</v>
      </c>
      <c r="C11" s="3">
        <f t="shared" si="0"/>
        <v>0.33333333333333331</v>
      </c>
    </row>
    <row r="12" spans="1:3" x14ac:dyDescent="0.25">
      <c r="A12" s="1">
        <v>4</v>
      </c>
      <c r="B12" s="1">
        <v>1</v>
      </c>
      <c r="C12" s="3">
        <f t="shared" si="0"/>
        <v>0.33333333333333331</v>
      </c>
    </row>
    <row r="13" spans="1:3" x14ac:dyDescent="0.25">
      <c r="A13" s="1">
        <v>5</v>
      </c>
      <c r="B13" s="1">
        <v>1</v>
      </c>
      <c r="C13" s="3">
        <f t="shared" si="0"/>
        <v>0.33333333333333331</v>
      </c>
    </row>
    <row r="14" spans="1:3" x14ac:dyDescent="0.25">
      <c r="A14" s="1" t="s">
        <v>5</v>
      </c>
      <c r="B14" s="1" t="s">
        <v>1</v>
      </c>
      <c r="C14" s="3"/>
    </row>
    <row r="15" spans="1:3" x14ac:dyDescent="0.25">
      <c r="A15" s="1">
        <v>2</v>
      </c>
      <c r="B15" s="1">
        <v>1</v>
      </c>
      <c r="C15" s="3">
        <f t="shared" si="0"/>
        <v>0.33333333333333331</v>
      </c>
    </row>
    <row r="16" spans="1:3" x14ac:dyDescent="0.25">
      <c r="A16" s="1">
        <v>4</v>
      </c>
      <c r="B16" s="1">
        <v>1</v>
      </c>
      <c r="C16" s="3">
        <f t="shared" si="0"/>
        <v>0.33333333333333331</v>
      </c>
    </row>
    <row r="17" spans="1:3" x14ac:dyDescent="0.25">
      <c r="A17" s="1">
        <v>5</v>
      </c>
      <c r="B17" s="1">
        <v>1</v>
      </c>
      <c r="C17" s="3">
        <f t="shared" si="0"/>
        <v>0.33333333333333331</v>
      </c>
    </row>
    <row r="18" spans="1:3" x14ac:dyDescent="0.25">
      <c r="A18" s="1" t="s">
        <v>6</v>
      </c>
      <c r="B18" s="1" t="s">
        <v>1</v>
      </c>
      <c r="C18" s="3"/>
    </row>
    <row r="19" spans="1:3" x14ac:dyDescent="0.25">
      <c r="A19" s="1">
        <v>4</v>
      </c>
      <c r="B19" s="1">
        <v>2</v>
      </c>
      <c r="C19" s="3">
        <f t="shared" si="0"/>
        <v>0.66666666666666663</v>
      </c>
    </row>
    <row r="20" spans="1:3" x14ac:dyDescent="0.25">
      <c r="A20" s="1">
        <v>5</v>
      </c>
      <c r="B20" s="1">
        <v>1</v>
      </c>
      <c r="C20" s="3">
        <f t="shared" si="0"/>
        <v>0.33333333333333331</v>
      </c>
    </row>
    <row r="21" spans="1:3" x14ac:dyDescent="0.25">
      <c r="A21" s="1" t="s">
        <v>7</v>
      </c>
      <c r="B21" s="1" t="s">
        <v>1</v>
      </c>
      <c r="C21" s="3"/>
    </row>
    <row r="22" spans="1:3" x14ac:dyDescent="0.25">
      <c r="A22" s="1">
        <v>3</v>
      </c>
      <c r="B22" s="1">
        <v>2</v>
      </c>
      <c r="C22" s="3">
        <f t="shared" si="0"/>
        <v>0.66666666666666663</v>
      </c>
    </row>
    <row r="23" spans="1:3" x14ac:dyDescent="0.25">
      <c r="A23" s="1">
        <v>4</v>
      </c>
      <c r="B23" s="1">
        <v>1</v>
      </c>
      <c r="C23" s="3">
        <f t="shared" si="0"/>
        <v>0.33333333333333331</v>
      </c>
    </row>
    <row r="24" spans="1:3" x14ac:dyDescent="0.25">
      <c r="A24" s="1" t="s">
        <v>8</v>
      </c>
      <c r="B24" s="1" t="s">
        <v>1</v>
      </c>
      <c r="C24" s="3"/>
    </row>
    <row r="25" spans="1:3" x14ac:dyDescent="0.25">
      <c r="A25" s="1">
        <v>4</v>
      </c>
      <c r="B25" s="1">
        <v>3</v>
      </c>
      <c r="C25" s="3">
        <f t="shared" si="0"/>
        <v>1</v>
      </c>
    </row>
    <row r="26" spans="1:3" x14ac:dyDescent="0.25">
      <c r="A26" s="1" t="s">
        <v>9</v>
      </c>
      <c r="B26" s="1" t="s">
        <v>1</v>
      </c>
      <c r="C26" s="3"/>
    </row>
    <row r="27" spans="1:3" x14ac:dyDescent="0.25">
      <c r="A27" s="1">
        <v>4</v>
      </c>
      <c r="B27" s="1">
        <v>2</v>
      </c>
      <c r="C27" s="3">
        <f t="shared" si="0"/>
        <v>0.66666666666666663</v>
      </c>
    </row>
    <row r="28" spans="1:3" x14ac:dyDescent="0.25">
      <c r="A28" s="1">
        <v>5</v>
      </c>
      <c r="B28" s="1">
        <v>1</v>
      </c>
      <c r="C28" s="3">
        <f t="shared" si="0"/>
        <v>0.33333333333333331</v>
      </c>
    </row>
    <row r="29" spans="1:3" x14ac:dyDescent="0.25">
      <c r="A29" s="1" t="s">
        <v>10</v>
      </c>
      <c r="B29" s="1" t="s">
        <v>1</v>
      </c>
      <c r="C29" s="3"/>
    </row>
    <row r="30" spans="1:3" x14ac:dyDescent="0.25">
      <c r="A30" s="1">
        <v>1</v>
      </c>
      <c r="B30" s="1">
        <v>1</v>
      </c>
      <c r="C30" s="3">
        <f t="shared" si="0"/>
        <v>0.33333333333333331</v>
      </c>
    </row>
    <row r="31" spans="1:3" x14ac:dyDescent="0.25">
      <c r="A31" s="1">
        <v>4</v>
      </c>
      <c r="B31" s="1">
        <v>1</v>
      </c>
      <c r="C31" s="3">
        <f t="shared" si="0"/>
        <v>0.33333333333333331</v>
      </c>
    </row>
    <row r="32" spans="1:3" x14ac:dyDescent="0.25">
      <c r="A32" s="1">
        <v>5</v>
      </c>
      <c r="B32" s="1">
        <v>1</v>
      </c>
      <c r="C32" s="3">
        <f t="shared" si="0"/>
        <v>0.33333333333333331</v>
      </c>
    </row>
    <row r="33" spans="1:3" x14ac:dyDescent="0.25">
      <c r="A33" s="1" t="s">
        <v>11</v>
      </c>
      <c r="B33" s="1" t="s">
        <v>1</v>
      </c>
      <c r="C33" s="3"/>
    </row>
    <row r="34" spans="1:3" x14ac:dyDescent="0.25">
      <c r="A34" s="1">
        <v>3</v>
      </c>
      <c r="B34" s="1">
        <v>1</v>
      </c>
      <c r="C34" s="3">
        <f t="shared" si="0"/>
        <v>0.33333333333333331</v>
      </c>
    </row>
    <row r="35" spans="1:3" x14ac:dyDescent="0.25">
      <c r="A35" s="1">
        <v>4</v>
      </c>
      <c r="B35" s="1">
        <v>1</v>
      </c>
      <c r="C35" s="3">
        <f t="shared" si="0"/>
        <v>0.33333333333333331</v>
      </c>
    </row>
    <row r="36" spans="1:3" x14ac:dyDescent="0.25">
      <c r="A36" s="1">
        <v>5</v>
      </c>
      <c r="B36" s="1">
        <v>1</v>
      </c>
      <c r="C36" s="3">
        <f t="shared" si="0"/>
        <v>0.33333333333333331</v>
      </c>
    </row>
    <row r="37" spans="1:3" x14ac:dyDescent="0.25">
      <c r="A37" s="1" t="s">
        <v>12</v>
      </c>
      <c r="B37" s="1" t="s">
        <v>1</v>
      </c>
      <c r="C37" s="3"/>
    </row>
    <row r="38" spans="1:3" x14ac:dyDescent="0.25">
      <c r="A38" s="1">
        <v>3</v>
      </c>
      <c r="B38" s="1">
        <v>2</v>
      </c>
      <c r="C38" s="3">
        <f t="shared" si="0"/>
        <v>0.66666666666666663</v>
      </c>
    </row>
    <row r="39" spans="1:3" x14ac:dyDescent="0.25">
      <c r="A39" s="1">
        <v>4</v>
      </c>
      <c r="B39" s="1">
        <v>1</v>
      </c>
      <c r="C39" s="3">
        <f t="shared" si="0"/>
        <v>0.33333333333333331</v>
      </c>
    </row>
    <row r="40" spans="1:3" x14ac:dyDescent="0.25">
      <c r="A40" s="1" t="s">
        <v>13</v>
      </c>
      <c r="B40" s="1" t="s">
        <v>1</v>
      </c>
      <c r="C40" s="3"/>
    </row>
    <row r="41" spans="1:3" x14ac:dyDescent="0.25">
      <c r="A41" s="1">
        <v>3</v>
      </c>
      <c r="B41" s="1">
        <v>2</v>
      </c>
      <c r="C41" s="3">
        <f t="shared" si="0"/>
        <v>0.66666666666666663</v>
      </c>
    </row>
    <row r="42" spans="1:3" x14ac:dyDescent="0.25">
      <c r="A42" s="1">
        <v>4</v>
      </c>
      <c r="B42" s="1">
        <v>1</v>
      </c>
      <c r="C42" s="3">
        <f t="shared" si="0"/>
        <v>0.33333333333333331</v>
      </c>
    </row>
    <row r="43" spans="1:3" x14ac:dyDescent="0.25">
      <c r="A43" s="1" t="s">
        <v>14</v>
      </c>
      <c r="B43" s="1" t="s">
        <v>1</v>
      </c>
      <c r="C43" s="3"/>
    </row>
    <row r="44" spans="1:3" x14ac:dyDescent="0.25">
      <c r="A44" s="1">
        <v>3</v>
      </c>
      <c r="B44" s="1">
        <v>1</v>
      </c>
      <c r="C44" s="3">
        <f t="shared" si="0"/>
        <v>0.33333333333333331</v>
      </c>
    </row>
    <row r="45" spans="1:3" x14ac:dyDescent="0.25">
      <c r="A45" s="1">
        <v>4</v>
      </c>
      <c r="B45" s="1">
        <v>1</v>
      </c>
      <c r="C45" s="3">
        <f t="shared" si="0"/>
        <v>0.33333333333333331</v>
      </c>
    </row>
    <row r="46" spans="1:3" x14ac:dyDescent="0.25">
      <c r="A46" s="1">
        <v>5</v>
      </c>
      <c r="B46" s="1">
        <v>1</v>
      </c>
      <c r="C46" s="3">
        <f t="shared" si="0"/>
        <v>0.33333333333333331</v>
      </c>
    </row>
    <row r="47" spans="1:3" x14ac:dyDescent="0.25">
      <c r="A47" s="1" t="s">
        <v>15</v>
      </c>
      <c r="B47" s="1" t="s">
        <v>1</v>
      </c>
      <c r="C47" s="3"/>
    </row>
    <row r="48" spans="1:3" x14ac:dyDescent="0.25">
      <c r="A48" s="1">
        <v>3</v>
      </c>
      <c r="B48" s="1">
        <v>1</v>
      </c>
      <c r="C48" s="3">
        <f t="shared" si="0"/>
        <v>0.33333333333333331</v>
      </c>
    </row>
    <row r="49" spans="1:3" x14ac:dyDescent="0.25">
      <c r="A49" s="1">
        <v>4</v>
      </c>
      <c r="B49" s="1">
        <v>1</v>
      </c>
      <c r="C49" s="3">
        <f t="shared" si="0"/>
        <v>0.33333333333333331</v>
      </c>
    </row>
    <row r="50" spans="1:3" x14ac:dyDescent="0.25">
      <c r="A50" s="1">
        <v>5</v>
      </c>
      <c r="B50" s="1">
        <v>1</v>
      </c>
      <c r="C50" s="3">
        <f t="shared" si="0"/>
        <v>0.33333333333333331</v>
      </c>
    </row>
    <row r="51" spans="1:3" x14ac:dyDescent="0.25">
      <c r="A51" s="1" t="s">
        <v>16</v>
      </c>
      <c r="B51" s="1" t="s">
        <v>1</v>
      </c>
      <c r="C51" s="3"/>
    </row>
    <row r="52" spans="1:3" x14ac:dyDescent="0.25">
      <c r="A52" s="1">
        <v>3</v>
      </c>
      <c r="B52" s="1">
        <v>1</v>
      </c>
      <c r="C52" s="3">
        <f t="shared" si="0"/>
        <v>0.33333333333333331</v>
      </c>
    </row>
    <row r="53" spans="1:3" x14ac:dyDescent="0.25">
      <c r="A53" s="1">
        <v>4</v>
      </c>
      <c r="B53" s="1">
        <v>1</v>
      </c>
      <c r="C53" s="3">
        <f t="shared" si="0"/>
        <v>0.33333333333333331</v>
      </c>
    </row>
    <row r="54" spans="1:3" x14ac:dyDescent="0.25">
      <c r="A54" s="1">
        <v>5</v>
      </c>
      <c r="B54" s="1">
        <v>1</v>
      </c>
      <c r="C54" s="3">
        <f t="shared" si="0"/>
        <v>0.33333333333333331</v>
      </c>
    </row>
    <row r="55" spans="1:3" x14ac:dyDescent="0.25">
      <c r="A55" s="1" t="s">
        <v>17</v>
      </c>
      <c r="B55" s="1" t="s">
        <v>1</v>
      </c>
      <c r="C55" s="3"/>
    </row>
    <row r="56" spans="1:3" x14ac:dyDescent="0.25">
      <c r="A56" s="1">
        <v>1</v>
      </c>
      <c r="B56" s="1">
        <v>1</v>
      </c>
      <c r="C56" s="3">
        <f t="shared" si="0"/>
        <v>0.33333333333333331</v>
      </c>
    </row>
    <row r="57" spans="1:3" x14ac:dyDescent="0.25">
      <c r="A57" s="1">
        <v>4</v>
      </c>
      <c r="B57" s="1">
        <v>2</v>
      </c>
      <c r="C57" s="3">
        <f t="shared" si="0"/>
        <v>0.66666666666666663</v>
      </c>
    </row>
    <row r="58" spans="1:3" x14ac:dyDescent="0.25">
      <c r="A58" s="1" t="s">
        <v>18</v>
      </c>
      <c r="B58" s="1" t="s">
        <v>1</v>
      </c>
      <c r="C58" s="3"/>
    </row>
    <row r="59" spans="1:3" x14ac:dyDescent="0.25">
      <c r="A59" s="1">
        <v>2</v>
      </c>
      <c r="B59" s="1">
        <v>1</v>
      </c>
      <c r="C59" s="3">
        <f t="shared" si="0"/>
        <v>0.33333333333333331</v>
      </c>
    </row>
    <row r="60" spans="1:3" x14ac:dyDescent="0.25">
      <c r="A60" s="1">
        <v>4</v>
      </c>
      <c r="B60" s="1">
        <v>2</v>
      </c>
      <c r="C60" s="3">
        <f t="shared" si="0"/>
        <v>0.66666666666666663</v>
      </c>
    </row>
    <row r="61" spans="1:3" x14ac:dyDescent="0.25">
      <c r="A61" s="1" t="s">
        <v>19</v>
      </c>
      <c r="B61" s="1" t="s">
        <v>1</v>
      </c>
      <c r="C61" s="3"/>
    </row>
    <row r="62" spans="1:3" x14ac:dyDescent="0.25">
      <c r="A62" s="1">
        <v>4</v>
      </c>
      <c r="B62" s="1">
        <v>2</v>
      </c>
      <c r="C62" s="3">
        <f t="shared" si="0"/>
        <v>0.66666666666666663</v>
      </c>
    </row>
    <row r="63" spans="1:3" x14ac:dyDescent="0.25">
      <c r="A63" s="1">
        <v>5</v>
      </c>
      <c r="B63" s="1">
        <v>1</v>
      </c>
      <c r="C63" s="3">
        <f t="shared" si="0"/>
        <v>0.33333333333333331</v>
      </c>
    </row>
    <row r="64" spans="1:3" x14ac:dyDescent="0.25">
      <c r="A64" s="1" t="s">
        <v>20</v>
      </c>
      <c r="B64" s="1" t="s">
        <v>1</v>
      </c>
      <c r="C64" s="3"/>
    </row>
    <row r="65" spans="1:3" x14ac:dyDescent="0.25">
      <c r="A65" s="1">
        <v>2</v>
      </c>
      <c r="B65" s="1">
        <v>1</v>
      </c>
      <c r="C65" s="3">
        <f t="shared" si="0"/>
        <v>0.33333333333333331</v>
      </c>
    </row>
    <row r="66" spans="1:3" x14ac:dyDescent="0.25">
      <c r="A66" s="1">
        <v>5</v>
      </c>
      <c r="B66" s="1">
        <v>2</v>
      </c>
      <c r="C66" s="3">
        <f t="shared" si="0"/>
        <v>0.66666666666666663</v>
      </c>
    </row>
    <row r="67" spans="1:3" x14ac:dyDescent="0.25">
      <c r="A67" s="1" t="s">
        <v>21</v>
      </c>
      <c r="B67" s="1" t="s">
        <v>1</v>
      </c>
      <c r="C67" s="3"/>
    </row>
    <row r="68" spans="1:3" x14ac:dyDescent="0.25">
      <c r="A68" s="1">
        <v>4</v>
      </c>
      <c r="B68" s="1">
        <v>2</v>
      </c>
      <c r="C68" s="3">
        <f t="shared" ref="C68:C69" si="1">B68/3</f>
        <v>0.66666666666666663</v>
      </c>
    </row>
    <row r="69" spans="1:3" x14ac:dyDescent="0.25">
      <c r="A69" s="1">
        <v>5</v>
      </c>
      <c r="B69" s="1">
        <v>1</v>
      </c>
      <c r="C69" s="3">
        <f t="shared" si="1"/>
        <v>0.33333333333333331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C3" sqref="C3"/>
    </sheetView>
  </sheetViews>
  <sheetFormatPr defaultRowHeight="15" x14ac:dyDescent="0.25"/>
  <cols>
    <col min="1" max="1" width="18" customWidth="1"/>
    <col min="2" max="2" width="22.14062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>
        <v>5</v>
      </c>
      <c r="B2" s="1">
        <v>1</v>
      </c>
      <c r="C2" s="3">
        <f>B2/1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5</v>
      </c>
      <c r="B4" s="1">
        <v>1</v>
      </c>
      <c r="C4" s="3">
        <f t="shared" ref="C4:C42" si="0">B4/1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>
        <v>5</v>
      </c>
      <c r="B6" s="1">
        <v>1</v>
      </c>
      <c r="C6" s="3">
        <f t="shared" si="0"/>
        <v>1</v>
      </c>
    </row>
    <row r="7" spans="1:3" x14ac:dyDescent="0.25">
      <c r="A7" s="1" t="s">
        <v>4</v>
      </c>
      <c r="B7" s="1" t="s">
        <v>1</v>
      </c>
      <c r="C7" s="3"/>
    </row>
    <row r="8" spans="1:3" x14ac:dyDescent="0.25">
      <c r="A8" s="1">
        <v>5</v>
      </c>
      <c r="B8" s="1">
        <v>1</v>
      </c>
      <c r="C8" s="3">
        <f t="shared" si="0"/>
        <v>1</v>
      </c>
    </row>
    <row r="9" spans="1:3" x14ac:dyDescent="0.25">
      <c r="A9" s="1" t="s">
        <v>5</v>
      </c>
      <c r="B9" s="1" t="s">
        <v>1</v>
      </c>
      <c r="C9" s="3"/>
    </row>
    <row r="10" spans="1:3" x14ac:dyDescent="0.25">
      <c r="A10" s="1">
        <v>5</v>
      </c>
      <c r="B10" s="1">
        <v>1</v>
      </c>
      <c r="C10" s="3">
        <f t="shared" si="0"/>
        <v>1</v>
      </c>
    </row>
    <row r="11" spans="1:3" x14ac:dyDescent="0.25">
      <c r="A11" s="1" t="s">
        <v>6</v>
      </c>
      <c r="B11" s="1" t="s">
        <v>1</v>
      </c>
      <c r="C11" s="3"/>
    </row>
    <row r="12" spans="1:3" x14ac:dyDescent="0.25">
      <c r="A12" s="1">
        <v>5</v>
      </c>
      <c r="B12" s="1">
        <v>1</v>
      </c>
      <c r="C12" s="3">
        <f t="shared" si="0"/>
        <v>1</v>
      </c>
    </row>
    <row r="13" spans="1:3" x14ac:dyDescent="0.25">
      <c r="A13" s="1" t="s">
        <v>7</v>
      </c>
      <c r="B13" s="1" t="s">
        <v>1</v>
      </c>
      <c r="C13" s="3"/>
    </row>
    <row r="14" spans="1:3" x14ac:dyDescent="0.25">
      <c r="A14" s="1">
        <v>5</v>
      </c>
      <c r="B14" s="1">
        <v>1</v>
      </c>
      <c r="C14" s="3">
        <f t="shared" si="0"/>
        <v>1</v>
      </c>
    </row>
    <row r="15" spans="1:3" x14ac:dyDescent="0.25">
      <c r="A15" s="1" t="s">
        <v>8</v>
      </c>
      <c r="B15" s="1" t="s">
        <v>1</v>
      </c>
      <c r="C15" s="3"/>
    </row>
    <row r="16" spans="1:3" x14ac:dyDescent="0.25">
      <c r="A16" s="1">
        <v>5</v>
      </c>
      <c r="B16" s="1">
        <v>1</v>
      </c>
      <c r="C16" s="3">
        <f t="shared" si="0"/>
        <v>1</v>
      </c>
    </row>
    <row r="17" spans="1:3" x14ac:dyDescent="0.25">
      <c r="A17" s="1" t="s">
        <v>9</v>
      </c>
      <c r="B17" s="1" t="s">
        <v>1</v>
      </c>
      <c r="C17" s="3"/>
    </row>
    <row r="18" spans="1:3" x14ac:dyDescent="0.25">
      <c r="A18" s="1">
        <v>3</v>
      </c>
      <c r="B18" s="1">
        <v>1</v>
      </c>
      <c r="C18" s="3">
        <f t="shared" si="0"/>
        <v>1</v>
      </c>
    </row>
    <row r="19" spans="1:3" x14ac:dyDescent="0.25">
      <c r="A19" s="1" t="s">
        <v>10</v>
      </c>
      <c r="B19" s="1" t="s">
        <v>1</v>
      </c>
      <c r="C19" s="3"/>
    </row>
    <row r="20" spans="1:3" x14ac:dyDescent="0.25">
      <c r="A20" s="1">
        <v>5</v>
      </c>
      <c r="B20" s="1">
        <v>1</v>
      </c>
      <c r="C20" s="3">
        <f t="shared" si="0"/>
        <v>1</v>
      </c>
    </row>
    <row r="21" spans="1:3" x14ac:dyDescent="0.25">
      <c r="A21" s="1" t="s">
        <v>11</v>
      </c>
      <c r="B21" s="1" t="s">
        <v>1</v>
      </c>
      <c r="C21" s="3"/>
    </row>
    <row r="22" spans="1:3" x14ac:dyDescent="0.25">
      <c r="A22" s="1">
        <v>5</v>
      </c>
      <c r="B22" s="1">
        <v>1</v>
      </c>
      <c r="C22" s="3">
        <f t="shared" si="0"/>
        <v>1</v>
      </c>
    </row>
    <row r="23" spans="1:3" x14ac:dyDescent="0.25">
      <c r="A23" s="1" t="s">
        <v>12</v>
      </c>
      <c r="B23" s="1" t="s">
        <v>1</v>
      </c>
      <c r="C23" s="3"/>
    </row>
    <row r="24" spans="1:3" x14ac:dyDescent="0.25">
      <c r="A24" s="1">
        <v>5</v>
      </c>
      <c r="B24" s="1">
        <v>1</v>
      </c>
      <c r="C24" s="3">
        <f t="shared" si="0"/>
        <v>1</v>
      </c>
    </row>
    <row r="25" spans="1:3" x14ac:dyDescent="0.25">
      <c r="A25" s="1" t="s">
        <v>13</v>
      </c>
      <c r="B25" s="1" t="s">
        <v>1</v>
      </c>
      <c r="C25" s="3"/>
    </row>
    <row r="26" spans="1:3" x14ac:dyDescent="0.25">
      <c r="A26" s="1">
        <v>3</v>
      </c>
      <c r="B26" s="1">
        <v>1</v>
      </c>
      <c r="C26" s="3">
        <f t="shared" si="0"/>
        <v>1</v>
      </c>
    </row>
    <row r="27" spans="1:3" x14ac:dyDescent="0.25">
      <c r="A27" s="1" t="s">
        <v>14</v>
      </c>
      <c r="B27" s="1" t="s">
        <v>1</v>
      </c>
      <c r="C27" s="3"/>
    </row>
    <row r="28" spans="1:3" x14ac:dyDescent="0.25">
      <c r="A28" s="1">
        <v>1</v>
      </c>
      <c r="B28" s="1">
        <v>1</v>
      </c>
      <c r="C28" s="3">
        <f t="shared" si="0"/>
        <v>1</v>
      </c>
    </row>
    <row r="29" spans="1:3" x14ac:dyDescent="0.25">
      <c r="A29" s="1" t="s">
        <v>15</v>
      </c>
      <c r="B29" s="1" t="s">
        <v>1</v>
      </c>
      <c r="C29" s="3"/>
    </row>
    <row r="30" spans="1:3" x14ac:dyDescent="0.25">
      <c r="A30" s="1">
        <v>4</v>
      </c>
      <c r="B30" s="1">
        <v>1</v>
      </c>
      <c r="C30" s="3">
        <f t="shared" si="0"/>
        <v>1</v>
      </c>
    </row>
    <row r="31" spans="1:3" x14ac:dyDescent="0.25">
      <c r="A31" s="1" t="s">
        <v>16</v>
      </c>
      <c r="B31" s="1" t="s">
        <v>1</v>
      </c>
      <c r="C31" s="3"/>
    </row>
    <row r="32" spans="1:3" x14ac:dyDescent="0.25">
      <c r="A32" s="1">
        <v>3</v>
      </c>
      <c r="B32" s="1">
        <v>1</v>
      </c>
      <c r="C32" s="3">
        <f t="shared" si="0"/>
        <v>1</v>
      </c>
    </row>
    <row r="33" spans="1:3" x14ac:dyDescent="0.25">
      <c r="A33" s="1" t="s">
        <v>17</v>
      </c>
      <c r="B33" s="1" t="s">
        <v>1</v>
      </c>
      <c r="C33" s="3"/>
    </row>
    <row r="34" spans="1:3" x14ac:dyDescent="0.25">
      <c r="A34" s="1">
        <v>5</v>
      </c>
      <c r="B34" s="1">
        <v>1</v>
      </c>
      <c r="C34" s="3">
        <f t="shared" si="0"/>
        <v>1</v>
      </c>
    </row>
    <row r="35" spans="1:3" x14ac:dyDescent="0.25">
      <c r="A35" s="1" t="s">
        <v>18</v>
      </c>
      <c r="B35" s="1" t="s">
        <v>1</v>
      </c>
      <c r="C35" s="3"/>
    </row>
    <row r="36" spans="1:3" x14ac:dyDescent="0.25">
      <c r="A36" s="1">
        <v>5</v>
      </c>
      <c r="B36" s="1">
        <v>1</v>
      </c>
      <c r="C36" s="3">
        <f t="shared" si="0"/>
        <v>1</v>
      </c>
    </row>
    <row r="37" spans="1:3" x14ac:dyDescent="0.25">
      <c r="A37" s="1" t="s">
        <v>19</v>
      </c>
      <c r="B37" s="1" t="s">
        <v>1</v>
      </c>
      <c r="C37" s="3"/>
    </row>
    <row r="38" spans="1:3" x14ac:dyDescent="0.25">
      <c r="A38" s="1">
        <v>4</v>
      </c>
      <c r="B38" s="1">
        <v>1</v>
      </c>
      <c r="C38" s="3">
        <f t="shared" si="0"/>
        <v>1</v>
      </c>
    </row>
    <row r="39" spans="1:3" x14ac:dyDescent="0.25">
      <c r="A39" s="1" t="s">
        <v>20</v>
      </c>
      <c r="B39" s="1" t="s">
        <v>1</v>
      </c>
      <c r="C39" s="3"/>
    </row>
    <row r="40" spans="1:3" x14ac:dyDescent="0.25">
      <c r="A40" s="1">
        <v>4</v>
      </c>
      <c r="B40" s="1">
        <v>1</v>
      </c>
      <c r="C40" s="3">
        <f t="shared" si="0"/>
        <v>1</v>
      </c>
    </row>
    <row r="41" spans="1:3" x14ac:dyDescent="0.25">
      <c r="A41" s="1" t="s">
        <v>21</v>
      </c>
      <c r="B41" s="1" t="s">
        <v>1</v>
      </c>
      <c r="C41" s="3"/>
    </row>
    <row r="42" spans="1:3" x14ac:dyDescent="0.25">
      <c r="A42" s="1">
        <v>4</v>
      </c>
      <c r="B42" s="1">
        <v>1</v>
      </c>
      <c r="C42" s="3">
        <f t="shared" si="0"/>
        <v>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>
      <selection activeCell="C4" sqref="C4"/>
    </sheetView>
  </sheetViews>
  <sheetFormatPr defaultRowHeight="15" x14ac:dyDescent="0.25"/>
  <cols>
    <col min="1" max="1" width="23.5703125" customWidth="1"/>
    <col min="2" max="2" width="23.28515625" customWidth="1"/>
  </cols>
  <sheetData>
    <row r="1" spans="1:3" x14ac:dyDescent="0.25">
      <c r="A1" s="1" t="s">
        <v>0</v>
      </c>
      <c r="B1" s="1" t="s">
        <v>1</v>
      </c>
      <c r="C1" s="1">
        <v>3</v>
      </c>
    </row>
    <row r="2" spans="1:3" x14ac:dyDescent="0.25">
      <c r="A2" s="1">
        <v>4</v>
      </c>
      <c r="B2" s="1">
        <v>2</v>
      </c>
      <c r="C2" s="3">
        <f>B2/3</f>
        <v>0.66666666666666663</v>
      </c>
    </row>
    <row r="3" spans="1:3" x14ac:dyDescent="0.25">
      <c r="A3" s="1">
        <v>5</v>
      </c>
      <c r="B3" s="1">
        <v>1</v>
      </c>
      <c r="C3" s="3">
        <f t="shared" ref="C3:C58" si="0">B3/3</f>
        <v>0.33333333333333331</v>
      </c>
    </row>
    <row r="4" spans="1:3" x14ac:dyDescent="0.25">
      <c r="A4" s="1" t="s">
        <v>2</v>
      </c>
      <c r="B4" s="1" t="s">
        <v>1</v>
      </c>
      <c r="C4" s="3"/>
    </row>
    <row r="5" spans="1:3" x14ac:dyDescent="0.25">
      <c r="A5" s="1">
        <v>5</v>
      </c>
      <c r="B5" s="1">
        <v>2</v>
      </c>
      <c r="C5" s="3">
        <f t="shared" si="0"/>
        <v>0.66666666666666663</v>
      </c>
    </row>
    <row r="6" spans="1:3" x14ac:dyDescent="0.25">
      <c r="A6" s="1">
        <v>4</v>
      </c>
      <c r="B6" s="1">
        <v>1</v>
      </c>
      <c r="C6" s="3">
        <f t="shared" si="0"/>
        <v>0.33333333333333331</v>
      </c>
    </row>
    <row r="7" spans="1:3" x14ac:dyDescent="0.25">
      <c r="A7" s="1" t="s">
        <v>3</v>
      </c>
      <c r="B7" s="1" t="s">
        <v>1</v>
      </c>
      <c r="C7" s="3"/>
    </row>
    <row r="8" spans="1:3" x14ac:dyDescent="0.25">
      <c r="A8" s="1">
        <v>5</v>
      </c>
      <c r="B8" s="1">
        <v>2</v>
      </c>
      <c r="C8" s="3">
        <f t="shared" si="0"/>
        <v>0.66666666666666663</v>
      </c>
    </row>
    <row r="9" spans="1:3" x14ac:dyDescent="0.25">
      <c r="A9" s="1">
        <v>4</v>
      </c>
      <c r="B9" s="1">
        <v>1</v>
      </c>
      <c r="C9" s="3">
        <f t="shared" si="0"/>
        <v>0.33333333333333331</v>
      </c>
    </row>
    <row r="10" spans="1:3" x14ac:dyDescent="0.25">
      <c r="A10" s="1" t="s">
        <v>4</v>
      </c>
      <c r="B10" s="1" t="s">
        <v>1</v>
      </c>
      <c r="C10" s="3"/>
    </row>
    <row r="11" spans="1:3" x14ac:dyDescent="0.25">
      <c r="A11" s="1">
        <v>5</v>
      </c>
      <c r="B11" s="1">
        <v>2</v>
      </c>
      <c r="C11" s="3">
        <f t="shared" si="0"/>
        <v>0.66666666666666663</v>
      </c>
    </row>
    <row r="12" spans="1:3" x14ac:dyDescent="0.25">
      <c r="A12" s="1">
        <v>4</v>
      </c>
      <c r="B12" s="1">
        <v>1</v>
      </c>
      <c r="C12" s="3">
        <f t="shared" si="0"/>
        <v>0.33333333333333331</v>
      </c>
    </row>
    <row r="13" spans="1:3" x14ac:dyDescent="0.25">
      <c r="A13" s="1" t="s">
        <v>5</v>
      </c>
      <c r="B13" s="1" t="s">
        <v>1</v>
      </c>
      <c r="C13" s="3"/>
    </row>
    <row r="14" spans="1:3" x14ac:dyDescent="0.25">
      <c r="A14" s="1">
        <v>5</v>
      </c>
      <c r="B14" s="1">
        <v>3</v>
      </c>
      <c r="C14" s="3">
        <f t="shared" si="0"/>
        <v>1</v>
      </c>
    </row>
    <row r="15" spans="1:3" x14ac:dyDescent="0.25">
      <c r="A15" s="1" t="s">
        <v>6</v>
      </c>
      <c r="B15" s="1" t="s">
        <v>1</v>
      </c>
      <c r="C15" s="3"/>
    </row>
    <row r="16" spans="1:3" x14ac:dyDescent="0.25">
      <c r="A16" s="1">
        <v>5</v>
      </c>
      <c r="B16" s="1">
        <v>3</v>
      </c>
      <c r="C16" s="3">
        <f t="shared" si="0"/>
        <v>1</v>
      </c>
    </row>
    <row r="17" spans="1:3" x14ac:dyDescent="0.25">
      <c r="A17" s="1" t="s">
        <v>7</v>
      </c>
      <c r="B17" s="1" t="s">
        <v>1</v>
      </c>
      <c r="C17" s="3"/>
    </row>
    <row r="18" spans="1:3" x14ac:dyDescent="0.25">
      <c r="A18" s="1">
        <v>5</v>
      </c>
      <c r="B18" s="1">
        <v>1</v>
      </c>
      <c r="C18" s="3">
        <f t="shared" si="0"/>
        <v>0.33333333333333331</v>
      </c>
    </row>
    <row r="19" spans="1:3" x14ac:dyDescent="0.25">
      <c r="A19" s="1">
        <v>4</v>
      </c>
      <c r="B19" s="1">
        <v>2</v>
      </c>
      <c r="C19" s="3">
        <f t="shared" si="0"/>
        <v>0.66666666666666663</v>
      </c>
    </row>
    <row r="20" spans="1:3" x14ac:dyDescent="0.25">
      <c r="A20" s="1" t="s">
        <v>8</v>
      </c>
      <c r="B20" s="1" t="s">
        <v>1</v>
      </c>
      <c r="C20" s="3"/>
    </row>
    <row r="21" spans="1:3" x14ac:dyDescent="0.25">
      <c r="A21" s="1">
        <v>5</v>
      </c>
      <c r="B21" s="1">
        <v>3</v>
      </c>
      <c r="C21" s="3">
        <f t="shared" si="0"/>
        <v>1</v>
      </c>
    </row>
    <row r="22" spans="1:3" x14ac:dyDescent="0.25">
      <c r="A22" s="1" t="s">
        <v>9</v>
      </c>
      <c r="B22" s="1" t="s">
        <v>1</v>
      </c>
      <c r="C22" s="3"/>
    </row>
    <row r="23" spans="1:3" x14ac:dyDescent="0.25">
      <c r="A23" s="1">
        <v>5</v>
      </c>
      <c r="B23" s="1">
        <v>2</v>
      </c>
      <c r="C23" s="3">
        <f t="shared" si="0"/>
        <v>0.66666666666666663</v>
      </c>
    </row>
    <row r="24" spans="1:3" x14ac:dyDescent="0.25">
      <c r="A24" s="1">
        <v>4</v>
      </c>
      <c r="B24" s="1">
        <v>1</v>
      </c>
      <c r="C24" s="3">
        <f t="shared" si="0"/>
        <v>0.33333333333333331</v>
      </c>
    </row>
    <row r="25" spans="1:3" x14ac:dyDescent="0.25">
      <c r="A25" s="1" t="s">
        <v>10</v>
      </c>
      <c r="B25" s="1" t="s">
        <v>1</v>
      </c>
      <c r="C25" s="3"/>
    </row>
    <row r="26" spans="1:3" x14ac:dyDescent="0.25">
      <c r="A26" s="1">
        <v>5</v>
      </c>
      <c r="B26" s="1">
        <v>3</v>
      </c>
      <c r="C26" s="3">
        <f t="shared" si="0"/>
        <v>1</v>
      </c>
    </row>
    <row r="27" spans="1:3" x14ac:dyDescent="0.25">
      <c r="A27" s="1" t="s">
        <v>11</v>
      </c>
      <c r="B27" s="1" t="s">
        <v>1</v>
      </c>
      <c r="C27" s="3"/>
    </row>
    <row r="28" spans="1:3" x14ac:dyDescent="0.25">
      <c r="A28" s="1">
        <v>5</v>
      </c>
      <c r="B28" s="1">
        <v>2</v>
      </c>
      <c r="C28" s="3">
        <f t="shared" si="0"/>
        <v>0.66666666666666663</v>
      </c>
    </row>
    <row r="29" spans="1:3" x14ac:dyDescent="0.25">
      <c r="A29" s="1">
        <v>4</v>
      </c>
      <c r="B29" s="1">
        <v>1</v>
      </c>
      <c r="C29" s="3">
        <f t="shared" si="0"/>
        <v>0.33333333333333331</v>
      </c>
    </row>
    <row r="30" spans="1:3" x14ac:dyDescent="0.25">
      <c r="A30" s="1" t="s">
        <v>12</v>
      </c>
      <c r="B30" s="1" t="s">
        <v>1</v>
      </c>
      <c r="C30" s="3"/>
    </row>
    <row r="31" spans="1:3" x14ac:dyDescent="0.25">
      <c r="A31" s="1">
        <v>5</v>
      </c>
      <c r="B31" s="1">
        <v>2</v>
      </c>
      <c r="C31" s="3">
        <f t="shared" si="0"/>
        <v>0.66666666666666663</v>
      </c>
    </row>
    <row r="32" spans="1:3" x14ac:dyDescent="0.25">
      <c r="A32" s="1">
        <v>4</v>
      </c>
      <c r="B32" s="1">
        <v>1</v>
      </c>
      <c r="C32" s="3">
        <f t="shared" si="0"/>
        <v>0.33333333333333331</v>
      </c>
    </row>
    <row r="33" spans="1:3" x14ac:dyDescent="0.25">
      <c r="A33" s="1" t="s">
        <v>13</v>
      </c>
      <c r="B33" s="1" t="s">
        <v>1</v>
      </c>
      <c r="C33" s="3"/>
    </row>
    <row r="34" spans="1:3" x14ac:dyDescent="0.25">
      <c r="A34" s="1">
        <v>5</v>
      </c>
      <c r="B34" s="1">
        <v>2</v>
      </c>
      <c r="C34" s="3">
        <f t="shared" si="0"/>
        <v>0.66666666666666663</v>
      </c>
    </row>
    <row r="35" spans="1:3" x14ac:dyDescent="0.25">
      <c r="A35" s="1">
        <v>4</v>
      </c>
      <c r="B35" s="1">
        <v>1</v>
      </c>
      <c r="C35" s="3">
        <f t="shared" si="0"/>
        <v>0.33333333333333331</v>
      </c>
    </row>
    <row r="36" spans="1:3" x14ac:dyDescent="0.25">
      <c r="A36" s="1" t="s">
        <v>14</v>
      </c>
      <c r="B36" s="1" t="s">
        <v>1</v>
      </c>
      <c r="C36" s="3"/>
    </row>
    <row r="37" spans="1:3" x14ac:dyDescent="0.25">
      <c r="A37" s="1">
        <v>5</v>
      </c>
      <c r="B37" s="1">
        <v>2</v>
      </c>
      <c r="C37" s="3">
        <f t="shared" si="0"/>
        <v>0.66666666666666663</v>
      </c>
    </row>
    <row r="38" spans="1:3" x14ac:dyDescent="0.25">
      <c r="A38" s="1">
        <v>4</v>
      </c>
      <c r="B38" s="1">
        <v>1</v>
      </c>
      <c r="C38" s="3">
        <f t="shared" si="0"/>
        <v>0.33333333333333331</v>
      </c>
    </row>
    <row r="39" spans="1:3" x14ac:dyDescent="0.25">
      <c r="A39" s="1" t="s">
        <v>15</v>
      </c>
      <c r="B39" s="1" t="s">
        <v>1</v>
      </c>
      <c r="C39" s="3"/>
    </row>
    <row r="40" spans="1:3" x14ac:dyDescent="0.25">
      <c r="A40" s="1">
        <v>5</v>
      </c>
      <c r="B40" s="1">
        <v>2</v>
      </c>
      <c r="C40" s="3">
        <f t="shared" si="0"/>
        <v>0.66666666666666663</v>
      </c>
    </row>
    <row r="41" spans="1:3" x14ac:dyDescent="0.25">
      <c r="A41" s="1">
        <v>4</v>
      </c>
      <c r="B41" s="1">
        <v>1</v>
      </c>
      <c r="C41" s="3">
        <f t="shared" si="0"/>
        <v>0.33333333333333331</v>
      </c>
    </row>
    <row r="42" spans="1:3" x14ac:dyDescent="0.25">
      <c r="A42" s="1" t="s">
        <v>16</v>
      </c>
      <c r="B42" s="1" t="s">
        <v>1</v>
      </c>
      <c r="C42" s="3"/>
    </row>
    <row r="43" spans="1:3" x14ac:dyDescent="0.25">
      <c r="A43" s="1">
        <v>4</v>
      </c>
      <c r="B43" s="1">
        <v>1</v>
      </c>
      <c r="C43" s="3">
        <f t="shared" si="0"/>
        <v>0.33333333333333331</v>
      </c>
    </row>
    <row r="44" spans="1:3" x14ac:dyDescent="0.25">
      <c r="A44" s="1">
        <v>5</v>
      </c>
      <c r="B44" s="1">
        <v>2</v>
      </c>
      <c r="C44" s="3">
        <f t="shared" si="0"/>
        <v>0.66666666666666663</v>
      </c>
    </row>
    <row r="45" spans="1:3" x14ac:dyDescent="0.25">
      <c r="A45" s="1" t="s">
        <v>17</v>
      </c>
      <c r="B45" s="1" t="s">
        <v>1</v>
      </c>
      <c r="C45" s="3"/>
    </row>
    <row r="46" spans="1:3" x14ac:dyDescent="0.25">
      <c r="A46" s="1">
        <v>5</v>
      </c>
      <c r="B46" s="1">
        <v>2</v>
      </c>
      <c r="C46" s="3">
        <f t="shared" si="0"/>
        <v>0.66666666666666663</v>
      </c>
    </row>
    <row r="47" spans="1:3" x14ac:dyDescent="0.25">
      <c r="A47" s="1">
        <v>4</v>
      </c>
      <c r="B47" s="1">
        <v>1</v>
      </c>
      <c r="C47" s="3">
        <f t="shared" si="0"/>
        <v>0.33333333333333331</v>
      </c>
    </row>
    <row r="48" spans="1:3" x14ac:dyDescent="0.25">
      <c r="A48" s="1" t="s">
        <v>18</v>
      </c>
      <c r="B48" s="1" t="s">
        <v>1</v>
      </c>
      <c r="C48" s="3"/>
    </row>
    <row r="49" spans="1:3" x14ac:dyDescent="0.25">
      <c r="A49" s="1">
        <v>5</v>
      </c>
      <c r="B49" s="1">
        <v>3</v>
      </c>
      <c r="C49" s="3">
        <f t="shared" si="0"/>
        <v>1</v>
      </c>
    </row>
    <row r="50" spans="1:3" x14ac:dyDescent="0.25">
      <c r="A50" s="1" t="s">
        <v>19</v>
      </c>
      <c r="B50" s="1" t="s">
        <v>1</v>
      </c>
      <c r="C50" s="3"/>
    </row>
    <row r="51" spans="1:3" x14ac:dyDescent="0.25">
      <c r="A51" s="1">
        <v>5</v>
      </c>
      <c r="B51" s="1">
        <v>2</v>
      </c>
      <c r="C51" s="3">
        <f t="shared" si="0"/>
        <v>0.66666666666666663</v>
      </c>
    </row>
    <row r="52" spans="1:3" x14ac:dyDescent="0.25">
      <c r="A52" s="1">
        <v>4</v>
      </c>
      <c r="B52" s="1">
        <v>1</v>
      </c>
      <c r="C52" s="3">
        <f t="shared" si="0"/>
        <v>0.33333333333333331</v>
      </c>
    </row>
    <row r="53" spans="1:3" x14ac:dyDescent="0.25">
      <c r="A53" s="1" t="s">
        <v>20</v>
      </c>
      <c r="B53" s="1" t="s">
        <v>1</v>
      </c>
      <c r="C53" s="3"/>
    </row>
    <row r="54" spans="1:3" x14ac:dyDescent="0.25">
      <c r="A54" s="1">
        <v>5</v>
      </c>
      <c r="B54" s="1">
        <v>2</v>
      </c>
      <c r="C54" s="3">
        <f t="shared" si="0"/>
        <v>0.66666666666666663</v>
      </c>
    </row>
    <row r="55" spans="1:3" x14ac:dyDescent="0.25">
      <c r="A55" s="1">
        <v>3</v>
      </c>
      <c r="B55" s="1">
        <v>1</v>
      </c>
      <c r="C55" s="3">
        <f t="shared" si="0"/>
        <v>0.33333333333333331</v>
      </c>
    </row>
    <row r="56" spans="1:3" x14ac:dyDescent="0.25">
      <c r="A56" s="1" t="s">
        <v>21</v>
      </c>
      <c r="B56" s="1" t="s">
        <v>1</v>
      </c>
      <c r="C56" s="3"/>
    </row>
    <row r="57" spans="1:3" x14ac:dyDescent="0.25">
      <c r="A57" s="1">
        <v>5</v>
      </c>
      <c r="B57" s="1">
        <v>2</v>
      </c>
      <c r="C57" s="3">
        <f t="shared" si="0"/>
        <v>0.66666666666666663</v>
      </c>
    </row>
    <row r="58" spans="1:3" x14ac:dyDescent="0.25">
      <c r="A58" s="1">
        <v>4</v>
      </c>
      <c r="B58" s="1">
        <v>1</v>
      </c>
      <c r="C58" s="3">
        <f t="shared" si="0"/>
        <v>0.33333333333333331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>
      <selection activeCell="C4" sqref="C4"/>
    </sheetView>
  </sheetViews>
  <sheetFormatPr defaultRowHeight="15" x14ac:dyDescent="0.25"/>
  <cols>
    <col min="1" max="1" width="17" customWidth="1"/>
    <col min="2" max="2" width="21" customWidth="1"/>
  </cols>
  <sheetData>
    <row r="1" spans="1:3" x14ac:dyDescent="0.25">
      <c r="A1" s="1" t="s">
        <v>0</v>
      </c>
      <c r="B1" s="1" t="s">
        <v>1</v>
      </c>
      <c r="C1" s="1">
        <v>3</v>
      </c>
    </row>
    <row r="2" spans="1:3" x14ac:dyDescent="0.25">
      <c r="A2" s="1">
        <v>5</v>
      </c>
      <c r="B2" s="1">
        <v>2</v>
      </c>
      <c r="C2" s="3">
        <f>B2/3</f>
        <v>0.66666666666666663</v>
      </c>
    </row>
    <row r="3" spans="1:3" x14ac:dyDescent="0.25">
      <c r="A3" s="1">
        <v>4</v>
      </c>
      <c r="B3" s="1">
        <v>1</v>
      </c>
      <c r="C3" s="3">
        <f t="shared" ref="C3:C58" si="0">B3/3</f>
        <v>0.33333333333333331</v>
      </c>
    </row>
    <row r="4" spans="1:3" x14ac:dyDescent="0.25">
      <c r="A4" s="1" t="s">
        <v>2</v>
      </c>
      <c r="B4" s="1" t="s">
        <v>1</v>
      </c>
      <c r="C4" s="3"/>
    </row>
    <row r="5" spans="1:3" x14ac:dyDescent="0.25">
      <c r="A5" s="1">
        <v>5</v>
      </c>
      <c r="B5" s="1">
        <v>2</v>
      </c>
      <c r="C5" s="3">
        <f t="shared" si="0"/>
        <v>0.66666666666666663</v>
      </c>
    </row>
    <row r="6" spans="1:3" x14ac:dyDescent="0.25">
      <c r="A6" s="1">
        <v>4</v>
      </c>
      <c r="B6" s="1">
        <v>1</v>
      </c>
      <c r="C6" s="3">
        <f t="shared" si="0"/>
        <v>0.33333333333333331</v>
      </c>
    </row>
    <row r="7" spans="1:3" x14ac:dyDescent="0.25">
      <c r="A7" s="1" t="s">
        <v>3</v>
      </c>
      <c r="B7" s="1" t="s">
        <v>1</v>
      </c>
      <c r="C7" s="3"/>
    </row>
    <row r="8" spans="1:3" x14ac:dyDescent="0.25">
      <c r="A8" s="1">
        <v>4</v>
      </c>
      <c r="B8" s="1">
        <v>1</v>
      </c>
      <c r="C8" s="3">
        <f t="shared" si="0"/>
        <v>0.33333333333333331</v>
      </c>
    </row>
    <row r="9" spans="1:3" x14ac:dyDescent="0.25">
      <c r="A9" s="1">
        <v>3</v>
      </c>
      <c r="B9" s="1">
        <v>1</v>
      </c>
      <c r="C9" s="3">
        <f t="shared" si="0"/>
        <v>0.33333333333333331</v>
      </c>
    </row>
    <row r="10" spans="1:3" x14ac:dyDescent="0.25">
      <c r="A10" s="1">
        <v>5</v>
      </c>
      <c r="B10" s="1">
        <v>1</v>
      </c>
      <c r="C10" s="3">
        <f t="shared" si="0"/>
        <v>0.33333333333333331</v>
      </c>
    </row>
    <row r="11" spans="1:3" x14ac:dyDescent="0.25">
      <c r="A11" s="1" t="s">
        <v>4</v>
      </c>
      <c r="B11" s="1" t="s">
        <v>1</v>
      </c>
      <c r="C11" s="3"/>
    </row>
    <row r="12" spans="1:3" x14ac:dyDescent="0.25">
      <c r="A12" s="1">
        <v>5</v>
      </c>
      <c r="B12" s="1">
        <v>3</v>
      </c>
      <c r="C12" s="3">
        <f t="shared" si="0"/>
        <v>1</v>
      </c>
    </row>
    <row r="13" spans="1:3" x14ac:dyDescent="0.25">
      <c r="A13" s="1" t="s">
        <v>5</v>
      </c>
      <c r="B13" s="1" t="s">
        <v>1</v>
      </c>
      <c r="C13" s="3"/>
    </row>
    <row r="14" spans="1:3" x14ac:dyDescent="0.25">
      <c r="A14" s="1">
        <v>5</v>
      </c>
      <c r="B14" s="1">
        <v>2</v>
      </c>
      <c r="C14" s="3">
        <f t="shared" si="0"/>
        <v>0.66666666666666663</v>
      </c>
    </row>
    <row r="15" spans="1:3" x14ac:dyDescent="0.25">
      <c r="A15" s="1">
        <v>4</v>
      </c>
      <c r="B15" s="1">
        <v>1</v>
      </c>
      <c r="C15" s="3">
        <f t="shared" si="0"/>
        <v>0.33333333333333331</v>
      </c>
    </row>
    <row r="16" spans="1:3" x14ac:dyDescent="0.25">
      <c r="A16" s="1" t="s">
        <v>6</v>
      </c>
      <c r="B16" s="1" t="s">
        <v>1</v>
      </c>
      <c r="C16" s="3"/>
    </row>
    <row r="17" spans="1:3" x14ac:dyDescent="0.25">
      <c r="A17" s="1">
        <v>5</v>
      </c>
      <c r="B17" s="1">
        <v>2</v>
      </c>
      <c r="C17" s="3">
        <f t="shared" si="0"/>
        <v>0.66666666666666663</v>
      </c>
    </row>
    <row r="18" spans="1:3" x14ac:dyDescent="0.25">
      <c r="A18" s="1">
        <v>4</v>
      </c>
      <c r="B18" s="1">
        <v>1</v>
      </c>
      <c r="C18" s="3">
        <f t="shared" si="0"/>
        <v>0.33333333333333331</v>
      </c>
    </row>
    <row r="19" spans="1:3" x14ac:dyDescent="0.25">
      <c r="A19" s="1" t="s">
        <v>7</v>
      </c>
      <c r="B19" s="1" t="s">
        <v>1</v>
      </c>
      <c r="C19" s="3"/>
    </row>
    <row r="20" spans="1:3" x14ac:dyDescent="0.25">
      <c r="A20" s="1">
        <v>5</v>
      </c>
      <c r="B20" s="1">
        <v>2</v>
      </c>
      <c r="C20" s="3">
        <f t="shared" si="0"/>
        <v>0.66666666666666663</v>
      </c>
    </row>
    <row r="21" spans="1:3" x14ac:dyDescent="0.25">
      <c r="A21" s="1">
        <v>4</v>
      </c>
      <c r="B21" s="1">
        <v>1</v>
      </c>
      <c r="C21" s="3">
        <f t="shared" si="0"/>
        <v>0.33333333333333331</v>
      </c>
    </row>
    <row r="22" spans="1:3" x14ac:dyDescent="0.25">
      <c r="A22" s="1" t="s">
        <v>8</v>
      </c>
      <c r="B22" s="1" t="s">
        <v>1</v>
      </c>
      <c r="C22" s="3"/>
    </row>
    <row r="23" spans="1:3" x14ac:dyDescent="0.25">
      <c r="A23" s="1">
        <v>5</v>
      </c>
      <c r="B23" s="1">
        <v>2</v>
      </c>
      <c r="C23" s="3">
        <f t="shared" si="0"/>
        <v>0.66666666666666663</v>
      </c>
    </row>
    <row r="24" spans="1:3" x14ac:dyDescent="0.25">
      <c r="A24" s="1">
        <v>4</v>
      </c>
      <c r="B24" s="1">
        <v>1</v>
      </c>
      <c r="C24" s="3">
        <f t="shared" si="0"/>
        <v>0.33333333333333331</v>
      </c>
    </row>
    <row r="25" spans="1:3" x14ac:dyDescent="0.25">
      <c r="A25" s="1" t="s">
        <v>9</v>
      </c>
      <c r="B25" s="1" t="s">
        <v>1</v>
      </c>
      <c r="C25" s="3"/>
    </row>
    <row r="26" spans="1:3" x14ac:dyDescent="0.25">
      <c r="A26" s="1">
        <v>5</v>
      </c>
      <c r="B26" s="1">
        <v>2</v>
      </c>
      <c r="C26" s="3">
        <f t="shared" si="0"/>
        <v>0.66666666666666663</v>
      </c>
    </row>
    <row r="27" spans="1:3" x14ac:dyDescent="0.25">
      <c r="A27" s="1">
        <v>3</v>
      </c>
      <c r="B27" s="1">
        <v>1</v>
      </c>
      <c r="C27" s="3">
        <f t="shared" si="0"/>
        <v>0.33333333333333331</v>
      </c>
    </row>
    <row r="28" spans="1:3" x14ac:dyDescent="0.25">
      <c r="A28" s="1" t="s">
        <v>10</v>
      </c>
      <c r="B28" s="1" t="s">
        <v>1</v>
      </c>
      <c r="C28" s="3"/>
    </row>
    <row r="29" spans="1:3" x14ac:dyDescent="0.25">
      <c r="A29" s="1">
        <v>5</v>
      </c>
      <c r="B29" s="1">
        <v>2</v>
      </c>
      <c r="C29" s="3">
        <f t="shared" si="0"/>
        <v>0.66666666666666663</v>
      </c>
    </row>
    <row r="30" spans="1:3" x14ac:dyDescent="0.25">
      <c r="A30" s="1">
        <v>4</v>
      </c>
      <c r="B30" s="1">
        <v>1</v>
      </c>
      <c r="C30" s="3">
        <f t="shared" si="0"/>
        <v>0.33333333333333331</v>
      </c>
    </row>
    <row r="31" spans="1:3" x14ac:dyDescent="0.25">
      <c r="A31" s="1" t="s">
        <v>11</v>
      </c>
      <c r="B31" s="1" t="s">
        <v>1</v>
      </c>
      <c r="C31" s="3"/>
    </row>
    <row r="32" spans="1:3" x14ac:dyDescent="0.25">
      <c r="A32" s="1">
        <v>5</v>
      </c>
      <c r="B32" s="1">
        <v>3</v>
      </c>
      <c r="C32" s="3">
        <f t="shared" si="0"/>
        <v>1</v>
      </c>
    </row>
    <row r="33" spans="1:3" x14ac:dyDescent="0.25">
      <c r="A33" s="1" t="s">
        <v>12</v>
      </c>
      <c r="B33" s="1" t="s">
        <v>1</v>
      </c>
      <c r="C33" s="3"/>
    </row>
    <row r="34" spans="1:3" x14ac:dyDescent="0.25">
      <c r="A34" s="1">
        <v>5</v>
      </c>
      <c r="B34" s="1">
        <v>2</v>
      </c>
      <c r="C34" s="3">
        <f t="shared" si="0"/>
        <v>0.66666666666666663</v>
      </c>
    </row>
    <row r="35" spans="1:3" x14ac:dyDescent="0.25">
      <c r="A35" s="1">
        <v>4</v>
      </c>
      <c r="B35" s="1">
        <v>1</v>
      </c>
      <c r="C35" s="3">
        <f t="shared" si="0"/>
        <v>0.33333333333333331</v>
      </c>
    </row>
    <row r="36" spans="1:3" x14ac:dyDescent="0.25">
      <c r="A36" s="1" t="s">
        <v>13</v>
      </c>
      <c r="B36" s="1" t="s">
        <v>1</v>
      </c>
      <c r="C36" s="3"/>
    </row>
    <row r="37" spans="1:3" x14ac:dyDescent="0.25">
      <c r="A37" s="1">
        <v>5</v>
      </c>
      <c r="B37" s="1">
        <v>2</v>
      </c>
      <c r="C37" s="3">
        <f t="shared" si="0"/>
        <v>0.66666666666666663</v>
      </c>
    </row>
    <row r="38" spans="1:3" x14ac:dyDescent="0.25">
      <c r="A38" s="1">
        <v>4</v>
      </c>
      <c r="B38" s="1">
        <v>1</v>
      </c>
      <c r="C38" s="3">
        <f t="shared" si="0"/>
        <v>0.33333333333333331</v>
      </c>
    </row>
    <row r="39" spans="1:3" x14ac:dyDescent="0.25">
      <c r="A39" s="1" t="s">
        <v>14</v>
      </c>
      <c r="B39" s="1" t="s">
        <v>1</v>
      </c>
      <c r="C39" s="3"/>
    </row>
    <row r="40" spans="1:3" x14ac:dyDescent="0.25">
      <c r="A40" s="1">
        <v>5</v>
      </c>
      <c r="B40" s="1">
        <v>2</v>
      </c>
      <c r="C40" s="3">
        <f t="shared" si="0"/>
        <v>0.66666666666666663</v>
      </c>
    </row>
    <row r="41" spans="1:3" x14ac:dyDescent="0.25">
      <c r="A41" s="1">
        <v>4</v>
      </c>
      <c r="B41" s="1">
        <v>1</v>
      </c>
      <c r="C41" s="3">
        <f t="shared" si="0"/>
        <v>0.33333333333333331</v>
      </c>
    </row>
    <row r="42" spans="1:3" x14ac:dyDescent="0.25">
      <c r="A42" s="1" t="s">
        <v>15</v>
      </c>
      <c r="B42" s="1" t="s">
        <v>1</v>
      </c>
      <c r="C42" s="3"/>
    </row>
    <row r="43" spans="1:3" x14ac:dyDescent="0.25">
      <c r="A43" s="1">
        <v>5</v>
      </c>
      <c r="B43" s="1">
        <v>3</v>
      </c>
      <c r="C43" s="3">
        <f t="shared" si="0"/>
        <v>1</v>
      </c>
    </row>
    <row r="44" spans="1:3" x14ac:dyDescent="0.25">
      <c r="A44" s="1" t="s">
        <v>16</v>
      </c>
      <c r="B44" s="1" t="s">
        <v>1</v>
      </c>
      <c r="C44" s="3"/>
    </row>
    <row r="45" spans="1:3" x14ac:dyDescent="0.25">
      <c r="A45" s="1">
        <v>5</v>
      </c>
      <c r="B45" s="1">
        <v>3</v>
      </c>
      <c r="C45" s="3">
        <f t="shared" si="0"/>
        <v>1</v>
      </c>
    </row>
    <row r="46" spans="1:3" x14ac:dyDescent="0.25">
      <c r="A46" s="1" t="s">
        <v>17</v>
      </c>
      <c r="B46" s="1" t="s">
        <v>1</v>
      </c>
      <c r="C46" s="3"/>
    </row>
    <row r="47" spans="1:3" x14ac:dyDescent="0.25">
      <c r="A47" s="1">
        <v>5</v>
      </c>
      <c r="B47" s="1">
        <v>3</v>
      </c>
      <c r="C47" s="3">
        <f t="shared" si="0"/>
        <v>1</v>
      </c>
    </row>
    <row r="48" spans="1:3" x14ac:dyDescent="0.25">
      <c r="A48" s="1" t="s">
        <v>18</v>
      </c>
      <c r="B48" s="1" t="s">
        <v>1</v>
      </c>
      <c r="C48" s="3"/>
    </row>
    <row r="49" spans="1:3" x14ac:dyDescent="0.25">
      <c r="A49" s="1">
        <v>5</v>
      </c>
      <c r="B49" s="1">
        <v>2</v>
      </c>
      <c r="C49" s="3">
        <f t="shared" si="0"/>
        <v>0.66666666666666663</v>
      </c>
    </row>
    <row r="50" spans="1:3" x14ac:dyDescent="0.25">
      <c r="A50" s="1">
        <v>4</v>
      </c>
      <c r="B50" s="1">
        <v>1</v>
      </c>
      <c r="C50" s="3">
        <f t="shared" si="0"/>
        <v>0.33333333333333331</v>
      </c>
    </row>
    <row r="51" spans="1:3" x14ac:dyDescent="0.25">
      <c r="A51" s="1" t="s">
        <v>19</v>
      </c>
      <c r="B51" s="1" t="s">
        <v>1</v>
      </c>
      <c r="C51" s="3"/>
    </row>
    <row r="52" spans="1:3" x14ac:dyDescent="0.25">
      <c r="A52" s="1">
        <v>5</v>
      </c>
      <c r="B52" s="1">
        <v>3</v>
      </c>
      <c r="C52" s="3">
        <f t="shared" si="0"/>
        <v>1</v>
      </c>
    </row>
    <row r="53" spans="1:3" x14ac:dyDescent="0.25">
      <c r="A53" s="1" t="s">
        <v>20</v>
      </c>
      <c r="B53" s="1" t="s">
        <v>1</v>
      </c>
      <c r="C53" s="3"/>
    </row>
    <row r="54" spans="1:3" x14ac:dyDescent="0.25">
      <c r="A54" s="1">
        <v>5</v>
      </c>
      <c r="B54" s="1">
        <v>2</v>
      </c>
      <c r="C54" s="3">
        <f t="shared" si="0"/>
        <v>0.66666666666666663</v>
      </c>
    </row>
    <row r="55" spans="1:3" x14ac:dyDescent="0.25">
      <c r="A55" s="1">
        <v>4</v>
      </c>
      <c r="B55" s="1">
        <v>1</v>
      </c>
      <c r="C55" s="3">
        <f t="shared" si="0"/>
        <v>0.33333333333333331</v>
      </c>
    </row>
    <row r="56" spans="1:3" x14ac:dyDescent="0.25">
      <c r="A56" s="1" t="s">
        <v>21</v>
      </c>
      <c r="B56" s="1" t="s">
        <v>1</v>
      </c>
      <c r="C56" s="3"/>
    </row>
    <row r="57" spans="1:3" x14ac:dyDescent="0.25">
      <c r="A57" s="1">
        <v>5</v>
      </c>
      <c r="B57" s="1">
        <v>2</v>
      </c>
      <c r="C57" s="3">
        <f t="shared" si="0"/>
        <v>0.66666666666666663</v>
      </c>
    </row>
    <row r="58" spans="1:3" x14ac:dyDescent="0.25">
      <c r="A58" s="1">
        <v>3</v>
      </c>
      <c r="B58" s="1">
        <v>1</v>
      </c>
      <c r="C58" s="3">
        <f t="shared" si="0"/>
        <v>0.33333333333333331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C3" sqref="C3"/>
    </sheetView>
  </sheetViews>
  <sheetFormatPr defaultRowHeight="15" x14ac:dyDescent="0.25"/>
  <cols>
    <col min="1" max="1" width="23.85546875" customWidth="1"/>
    <col min="2" max="2" width="21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>
        <v>5</v>
      </c>
      <c r="B2" s="1">
        <v>1</v>
      </c>
      <c r="C2" s="3">
        <f>B2/1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5</v>
      </c>
      <c r="B4" s="1">
        <v>1</v>
      </c>
      <c r="C4" s="3">
        <f t="shared" ref="C4:C42" si="0">B4/1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>
        <v>5</v>
      </c>
      <c r="B6" s="1">
        <v>1</v>
      </c>
      <c r="C6" s="3">
        <f t="shared" si="0"/>
        <v>1</v>
      </c>
    </row>
    <row r="7" spans="1:3" x14ac:dyDescent="0.25">
      <c r="A7" s="1" t="s">
        <v>4</v>
      </c>
      <c r="B7" s="1" t="s">
        <v>1</v>
      </c>
      <c r="C7" s="3"/>
    </row>
    <row r="8" spans="1:3" x14ac:dyDescent="0.25">
      <c r="A8" s="1">
        <v>5</v>
      </c>
      <c r="B8" s="1">
        <v>1</v>
      </c>
      <c r="C8" s="3">
        <f t="shared" si="0"/>
        <v>1</v>
      </c>
    </row>
    <row r="9" spans="1:3" x14ac:dyDescent="0.25">
      <c r="A9" s="1" t="s">
        <v>5</v>
      </c>
      <c r="B9" s="1" t="s">
        <v>1</v>
      </c>
      <c r="C9" s="3"/>
    </row>
    <row r="10" spans="1:3" x14ac:dyDescent="0.25">
      <c r="A10" s="1">
        <v>5</v>
      </c>
      <c r="B10" s="1">
        <v>1</v>
      </c>
      <c r="C10" s="3">
        <f t="shared" si="0"/>
        <v>1</v>
      </c>
    </row>
    <row r="11" spans="1:3" x14ac:dyDescent="0.25">
      <c r="A11" s="1" t="s">
        <v>6</v>
      </c>
      <c r="B11" s="1" t="s">
        <v>1</v>
      </c>
      <c r="C11" s="3"/>
    </row>
    <row r="12" spans="1:3" x14ac:dyDescent="0.25">
      <c r="A12" s="1">
        <v>5</v>
      </c>
      <c r="B12" s="1">
        <v>1</v>
      </c>
      <c r="C12" s="3">
        <f t="shared" si="0"/>
        <v>1</v>
      </c>
    </row>
    <row r="13" spans="1:3" x14ac:dyDescent="0.25">
      <c r="A13" s="1" t="s">
        <v>7</v>
      </c>
      <c r="B13" s="1" t="s">
        <v>1</v>
      </c>
      <c r="C13" s="3"/>
    </row>
    <row r="14" spans="1:3" x14ac:dyDescent="0.25">
      <c r="A14" s="1">
        <v>5</v>
      </c>
      <c r="B14" s="1">
        <v>1</v>
      </c>
      <c r="C14" s="3">
        <f t="shared" si="0"/>
        <v>1</v>
      </c>
    </row>
    <row r="15" spans="1:3" x14ac:dyDescent="0.25">
      <c r="A15" s="1" t="s">
        <v>8</v>
      </c>
      <c r="B15" s="1" t="s">
        <v>1</v>
      </c>
      <c r="C15" s="3"/>
    </row>
    <row r="16" spans="1:3" x14ac:dyDescent="0.25">
      <c r="A16" s="1">
        <v>5</v>
      </c>
      <c r="B16" s="1">
        <v>1</v>
      </c>
      <c r="C16" s="3">
        <f t="shared" si="0"/>
        <v>1</v>
      </c>
    </row>
    <row r="17" spans="1:3" x14ac:dyDescent="0.25">
      <c r="A17" s="1" t="s">
        <v>9</v>
      </c>
      <c r="B17" s="1" t="s">
        <v>1</v>
      </c>
      <c r="C17" s="3"/>
    </row>
    <row r="18" spans="1:3" x14ac:dyDescent="0.25">
      <c r="A18" s="1">
        <v>5</v>
      </c>
      <c r="B18" s="1">
        <v>1</v>
      </c>
      <c r="C18" s="3">
        <f t="shared" si="0"/>
        <v>1</v>
      </c>
    </row>
    <row r="19" spans="1:3" x14ac:dyDescent="0.25">
      <c r="A19" s="1" t="s">
        <v>10</v>
      </c>
      <c r="B19" s="1" t="s">
        <v>1</v>
      </c>
      <c r="C19" s="3"/>
    </row>
    <row r="20" spans="1:3" x14ac:dyDescent="0.25">
      <c r="A20" s="1">
        <v>5</v>
      </c>
      <c r="B20" s="1">
        <v>1</v>
      </c>
      <c r="C20" s="3">
        <f t="shared" si="0"/>
        <v>1</v>
      </c>
    </row>
    <row r="21" spans="1:3" x14ac:dyDescent="0.25">
      <c r="A21" s="1" t="s">
        <v>11</v>
      </c>
      <c r="B21" s="1" t="s">
        <v>1</v>
      </c>
      <c r="C21" s="3"/>
    </row>
    <row r="22" spans="1:3" x14ac:dyDescent="0.25">
      <c r="A22" s="1">
        <v>5</v>
      </c>
      <c r="B22" s="1">
        <v>1</v>
      </c>
      <c r="C22" s="3">
        <f t="shared" si="0"/>
        <v>1</v>
      </c>
    </row>
    <row r="23" spans="1:3" x14ac:dyDescent="0.25">
      <c r="A23" s="1" t="s">
        <v>12</v>
      </c>
      <c r="B23" s="1" t="s">
        <v>1</v>
      </c>
      <c r="C23" s="3"/>
    </row>
    <row r="24" spans="1:3" x14ac:dyDescent="0.25">
      <c r="A24" s="1">
        <v>5</v>
      </c>
      <c r="B24" s="1">
        <v>1</v>
      </c>
      <c r="C24" s="3">
        <f t="shared" si="0"/>
        <v>1</v>
      </c>
    </row>
    <row r="25" spans="1:3" x14ac:dyDescent="0.25">
      <c r="A25" s="1" t="s">
        <v>13</v>
      </c>
      <c r="B25" s="1" t="s">
        <v>1</v>
      </c>
      <c r="C25" s="3"/>
    </row>
    <row r="26" spans="1:3" x14ac:dyDescent="0.25">
      <c r="A26" s="1">
        <v>5</v>
      </c>
      <c r="B26" s="1">
        <v>1</v>
      </c>
      <c r="C26" s="3">
        <f t="shared" si="0"/>
        <v>1</v>
      </c>
    </row>
    <row r="27" spans="1:3" x14ac:dyDescent="0.25">
      <c r="A27" s="1" t="s">
        <v>14</v>
      </c>
      <c r="B27" s="1" t="s">
        <v>1</v>
      </c>
      <c r="C27" s="3"/>
    </row>
    <row r="28" spans="1:3" x14ac:dyDescent="0.25">
      <c r="A28" s="1">
        <v>5</v>
      </c>
      <c r="B28" s="1">
        <v>1</v>
      </c>
      <c r="C28" s="3">
        <f t="shared" si="0"/>
        <v>1</v>
      </c>
    </row>
    <row r="29" spans="1:3" x14ac:dyDescent="0.25">
      <c r="A29" s="1" t="s">
        <v>15</v>
      </c>
      <c r="B29" s="1" t="s">
        <v>1</v>
      </c>
      <c r="C29" s="3"/>
    </row>
    <row r="30" spans="1:3" x14ac:dyDescent="0.25">
      <c r="A30" s="1">
        <v>5</v>
      </c>
      <c r="B30" s="1">
        <v>1</v>
      </c>
      <c r="C30" s="3">
        <f t="shared" si="0"/>
        <v>1</v>
      </c>
    </row>
    <row r="31" spans="1:3" x14ac:dyDescent="0.25">
      <c r="A31" s="1" t="s">
        <v>16</v>
      </c>
      <c r="B31" s="1" t="s">
        <v>1</v>
      </c>
      <c r="C31" s="3"/>
    </row>
    <row r="32" spans="1:3" x14ac:dyDescent="0.25">
      <c r="A32" s="1">
        <v>5</v>
      </c>
      <c r="B32" s="1">
        <v>1</v>
      </c>
      <c r="C32" s="3">
        <f t="shared" si="0"/>
        <v>1</v>
      </c>
    </row>
    <row r="33" spans="1:3" x14ac:dyDescent="0.25">
      <c r="A33" s="1" t="s">
        <v>17</v>
      </c>
      <c r="B33" s="1" t="s">
        <v>1</v>
      </c>
      <c r="C33" s="3"/>
    </row>
    <row r="34" spans="1:3" x14ac:dyDescent="0.25">
      <c r="A34" s="1">
        <v>5</v>
      </c>
      <c r="B34" s="1">
        <v>1</v>
      </c>
      <c r="C34" s="3">
        <f t="shared" si="0"/>
        <v>1</v>
      </c>
    </row>
    <row r="35" spans="1:3" x14ac:dyDescent="0.25">
      <c r="A35" s="1" t="s">
        <v>18</v>
      </c>
      <c r="B35" s="1" t="s">
        <v>1</v>
      </c>
      <c r="C35" s="3"/>
    </row>
    <row r="36" spans="1:3" x14ac:dyDescent="0.25">
      <c r="A36" s="1">
        <v>5</v>
      </c>
      <c r="B36" s="1">
        <v>1</v>
      </c>
      <c r="C36" s="3">
        <f t="shared" si="0"/>
        <v>1</v>
      </c>
    </row>
    <row r="37" spans="1:3" x14ac:dyDescent="0.25">
      <c r="A37" s="1" t="s">
        <v>19</v>
      </c>
      <c r="B37" s="1" t="s">
        <v>1</v>
      </c>
      <c r="C37" s="3"/>
    </row>
    <row r="38" spans="1:3" x14ac:dyDescent="0.25">
      <c r="A38" s="1">
        <v>5</v>
      </c>
      <c r="B38" s="1">
        <v>1</v>
      </c>
      <c r="C38" s="3">
        <f t="shared" si="0"/>
        <v>1</v>
      </c>
    </row>
    <row r="39" spans="1:3" x14ac:dyDescent="0.25">
      <c r="A39" s="1" t="s">
        <v>20</v>
      </c>
      <c r="B39" s="1" t="s">
        <v>1</v>
      </c>
      <c r="C39" s="3"/>
    </row>
    <row r="40" spans="1:3" x14ac:dyDescent="0.25">
      <c r="A40" s="1">
        <v>5</v>
      </c>
      <c r="B40" s="1">
        <v>1</v>
      </c>
      <c r="C40" s="3">
        <f t="shared" si="0"/>
        <v>1</v>
      </c>
    </row>
    <row r="41" spans="1:3" x14ac:dyDescent="0.25">
      <c r="A41" s="1" t="s">
        <v>21</v>
      </c>
      <c r="B41" s="1" t="s">
        <v>1</v>
      </c>
      <c r="C41" s="3"/>
    </row>
    <row r="42" spans="1:3" x14ac:dyDescent="0.25">
      <c r="A42" s="1">
        <v>5</v>
      </c>
      <c r="B42" s="1">
        <v>1</v>
      </c>
      <c r="C42" s="3">
        <f t="shared" si="0"/>
        <v>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workbookViewId="0">
      <selection activeCell="C3" sqref="C3"/>
    </sheetView>
  </sheetViews>
  <sheetFormatPr defaultRowHeight="15" x14ac:dyDescent="0.25"/>
  <cols>
    <col min="1" max="1" width="21.28515625" customWidth="1"/>
    <col min="2" max="2" width="23.5703125" customWidth="1"/>
  </cols>
  <sheetData>
    <row r="1" spans="1:3" x14ac:dyDescent="0.25">
      <c r="A1" s="1" t="s">
        <v>0</v>
      </c>
      <c r="B1" s="1" t="s">
        <v>1</v>
      </c>
      <c r="C1" s="1">
        <v>2</v>
      </c>
    </row>
    <row r="2" spans="1:3" x14ac:dyDescent="0.25">
      <c r="A2" s="1">
        <v>1</v>
      </c>
      <c r="B2" s="1">
        <v>2</v>
      </c>
      <c r="C2" s="3">
        <f>B2/2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/>
      <c r="B4" s="1">
        <v>1</v>
      </c>
      <c r="C4" s="3">
        <f t="shared" ref="C4:C62" si="0">B4/2</f>
        <v>0.5</v>
      </c>
    </row>
    <row r="5" spans="1:3" x14ac:dyDescent="0.25">
      <c r="A5" s="1">
        <v>1</v>
      </c>
      <c r="B5" s="1">
        <v>1</v>
      </c>
      <c r="C5" s="3">
        <f t="shared" si="0"/>
        <v>0.5</v>
      </c>
    </row>
    <row r="6" spans="1:3" x14ac:dyDescent="0.25">
      <c r="A6" s="1" t="s">
        <v>3</v>
      </c>
      <c r="B6" s="1" t="s">
        <v>1</v>
      </c>
      <c r="C6" s="3"/>
    </row>
    <row r="7" spans="1:3" x14ac:dyDescent="0.25">
      <c r="A7" s="1"/>
      <c r="B7" s="1">
        <v>1</v>
      </c>
      <c r="C7" s="3">
        <f t="shared" si="0"/>
        <v>0.5</v>
      </c>
    </row>
    <row r="8" spans="1:3" x14ac:dyDescent="0.25">
      <c r="A8" s="1">
        <v>1</v>
      </c>
      <c r="B8" s="1">
        <v>1</v>
      </c>
      <c r="C8" s="3">
        <f t="shared" si="0"/>
        <v>0.5</v>
      </c>
    </row>
    <row r="9" spans="1:3" x14ac:dyDescent="0.25">
      <c r="A9" s="1" t="s">
        <v>4</v>
      </c>
      <c r="B9" s="1" t="s">
        <v>1</v>
      </c>
      <c r="C9" s="3"/>
    </row>
    <row r="10" spans="1:3" x14ac:dyDescent="0.25">
      <c r="A10" s="1"/>
      <c r="B10" s="1">
        <v>1</v>
      </c>
      <c r="C10" s="3">
        <f t="shared" si="0"/>
        <v>0.5</v>
      </c>
    </row>
    <row r="11" spans="1:3" x14ac:dyDescent="0.25">
      <c r="A11" s="1">
        <v>2</v>
      </c>
      <c r="B11" s="1">
        <v>1</v>
      </c>
      <c r="C11" s="3">
        <f t="shared" si="0"/>
        <v>0.5</v>
      </c>
    </row>
    <row r="12" spans="1:3" x14ac:dyDescent="0.25">
      <c r="A12" s="1" t="s">
        <v>5</v>
      </c>
      <c r="B12" s="1" t="s">
        <v>1</v>
      </c>
      <c r="C12" s="3"/>
    </row>
    <row r="13" spans="1:3" x14ac:dyDescent="0.25">
      <c r="A13" s="1"/>
      <c r="B13" s="1">
        <v>1</v>
      </c>
      <c r="C13" s="3">
        <f t="shared" si="0"/>
        <v>0.5</v>
      </c>
    </row>
    <row r="14" spans="1:3" x14ac:dyDescent="0.25">
      <c r="A14" s="1">
        <v>2</v>
      </c>
      <c r="B14" s="1">
        <v>1</v>
      </c>
      <c r="C14" s="3">
        <f t="shared" si="0"/>
        <v>0.5</v>
      </c>
    </row>
    <row r="15" spans="1:3" x14ac:dyDescent="0.25">
      <c r="A15" s="1" t="s">
        <v>6</v>
      </c>
      <c r="B15" s="1" t="s">
        <v>1</v>
      </c>
      <c r="C15" s="3"/>
    </row>
    <row r="16" spans="1:3" x14ac:dyDescent="0.25">
      <c r="A16" s="1"/>
      <c r="B16" s="1">
        <v>1</v>
      </c>
      <c r="C16" s="3">
        <f t="shared" si="0"/>
        <v>0.5</v>
      </c>
    </row>
    <row r="17" spans="1:3" x14ac:dyDescent="0.25">
      <c r="A17" s="1">
        <v>1</v>
      </c>
      <c r="B17" s="1">
        <v>1</v>
      </c>
      <c r="C17" s="3">
        <f t="shared" si="0"/>
        <v>0.5</v>
      </c>
    </row>
    <row r="18" spans="1:3" x14ac:dyDescent="0.25">
      <c r="A18" s="1" t="s">
        <v>7</v>
      </c>
      <c r="B18" s="1" t="s">
        <v>1</v>
      </c>
      <c r="C18" s="3"/>
    </row>
    <row r="19" spans="1:3" x14ac:dyDescent="0.25">
      <c r="A19" s="1"/>
      <c r="B19" s="1">
        <v>1</v>
      </c>
      <c r="C19" s="3">
        <f t="shared" si="0"/>
        <v>0.5</v>
      </c>
    </row>
    <row r="20" spans="1:3" x14ac:dyDescent="0.25">
      <c r="A20" s="1">
        <v>2</v>
      </c>
      <c r="B20" s="1">
        <v>1</v>
      </c>
      <c r="C20" s="3">
        <f t="shared" si="0"/>
        <v>0.5</v>
      </c>
    </row>
    <row r="21" spans="1:3" x14ac:dyDescent="0.25">
      <c r="A21" s="1" t="s">
        <v>8</v>
      </c>
      <c r="B21" s="1" t="s">
        <v>1</v>
      </c>
      <c r="C21" s="3"/>
    </row>
    <row r="22" spans="1:3" x14ac:dyDescent="0.25">
      <c r="A22" s="1"/>
      <c r="B22" s="1">
        <v>1</v>
      </c>
      <c r="C22" s="3">
        <f t="shared" si="0"/>
        <v>0.5</v>
      </c>
    </row>
    <row r="23" spans="1:3" x14ac:dyDescent="0.25">
      <c r="A23" s="1">
        <v>2</v>
      </c>
      <c r="B23" s="1">
        <v>1</v>
      </c>
      <c r="C23" s="3">
        <f t="shared" si="0"/>
        <v>0.5</v>
      </c>
    </row>
    <row r="24" spans="1:3" x14ac:dyDescent="0.25">
      <c r="A24" s="1" t="s">
        <v>9</v>
      </c>
      <c r="B24" s="1" t="s">
        <v>1</v>
      </c>
      <c r="C24" s="3"/>
    </row>
    <row r="25" spans="1:3" x14ac:dyDescent="0.25">
      <c r="A25" s="1"/>
      <c r="B25" s="1">
        <v>1</v>
      </c>
      <c r="C25" s="3">
        <f t="shared" si="0"/>
        <v>0.5</v>
      </c>
    </row>
    <row r="26" spans="1:3" x14ac:dyDescent="0.25">
      <c r="A26" s="1">
        <v>3</v>
      </c>
      <c r="B26" s="1">
        <v>1</v>
      </c>
      <c r="C26" s="3">
        <f t="shared" si="0"/>
        <v>0.5</v>
      </c>
    </row>
    <row r="27" spans="1:3" x14ac:dyDescent="0.25">
      <c r="A27" s="1" t="s">
        <v>10</v>
      </c>
      <c r="B27" s="1" t="s">
        <v>1</v>
      </c>
      <c r="C27" s="3"/>
    </row>
    <row r="28" spans="1:3" x14ac:dyDescent="0.25">
      <c r="A28" s="1"/>
      <c r="B28" s="1">
        <v>1</v>
      </c>
      <c r="C28" s="3">
        <f t="shared" si="0"/>
        <v>0.5</v>
      </c>
    </row>
    <row r="29" spans="1:3" x14ac:dyDescent="0.25">
      <c r="A29" s="1">
        <v>1</v>
      </c>
      <c r="B29" s="1">
        <v>1</v>
      </c>
      <c r="C29" s="3">
        <f t="shared" si="0"/>
        <v>0.5</v>
      </c>
    </row>
    <row r="30" spans="1:3" x14ac:dyDescent="0.25">
      <c r="A30" s="1" t="s">
        <v>11</v>
      </c>
      <c r="B30" s="1" t="s">
        <v>1</v>
      </c>
      <c r="C30" s="3"/>
    </row>
    <row r="31" spans="1:3" x14ac:dyDescent="0.25">
      <c r="A31" s="1"/>
      <c r="B31" s="1">
        <v>1</v>
      </c>
      <c r="C31" s="3">
        <f t="shared" si="0"/>
        <v>0.5</v>
      </c>
    </row>
    <row r="32" spans="1:3" x14ac:dyDescent="0.25">
      <c r="A32" s="1">
        <v>1</v>
      </c>
      <c r="B32" s="1">
        <v>1</v>
      </c>
      <c r="C32" s="3">
        <f t="shared" si="0"/>
        <v>0.5</v>
      </c>
    </row>
    <row r="33" spans="1:3" x14ac:dyDescent="0.25">
      <c r="A33" s="1" t="s">
        <v>12</v>
      </c>
      <c r="B33" s="1" t="s">
        <v>1</v>
      </c>
      <c r="C33" s="3"/>
    </row>
    <row r="34" spans="1:3" x14ac:dyDescent="0.25">
      <c r="A34" s="1"/>
      <c r="B34" s="1">
        <v>1</v>
      </c>
      <c r="C34" s="3">
        <f t="shared" si="0"/>
        <v>0.5</v>
      </c>
    </row>
    <row r="35" spans="1:3" x14ac:dyDescent="0.25">
      <c r="A35" s="1">
        <v>1</v>
      </c>
      <c r="B35" s="1">
        <v>1</v>
      </c>
      <c r="C35" s="3">
        <f t="shared" si="0"/>
        <v>0.5</v>
      </c>
    </row>
    <row r="36" spans="1:3" x14ac:dyDescent="0.25">
      <c r="A36" s="1" t="s">
        <v>13</v>
      </c>
      <c r="B36" s="1" t="s">
        <v>1</v>
      </c>
      <c r="C36" s="3"/>
    </row>
    <row r="37" spans="1:3" x14ac:dyDescent="0.25">
      <c r="A37" s="1"/>
      <c r="B37" s="1">
        <v>1</v>
      </c>
      <c r="C37" s="3">
        <f t="shared" si="0"/>
        <v>0.5</v>
      </c>
    </row>
    <row r="38" spans="1:3" x14ac:dyDescent="0.25">
      <c r="A38" s="1">
        <v>1</v>
      </c>
      <c r="B38" s="1">
        <v>1</v>
      </c>
      <c r="C38" s="3">
        <f t="shared" si="0"/>
        <v>0.5</v>
      </c>
    </row>
    <row r="39" spans="1:3" x14ac:dyDescent="0.25">
      <c r="A39" s="1" t="s">
        <v>14</v>
      </c>
      <c r="B39" s="1" t="s">
        <v>1</v>
      </c>
      <c r="C39" s="3"/>
    </row>
    <row r="40" spans="1:3" x14ac:dyDescent="0.25">
      <c r="A40" s="1"/>
      <c r="B40" s="1">
        <v>1</v>
      </c>
      <c r="C40" s="3">
        <f t="shared" si="0"/>
        <v>0.5</v>
      </c>
    </row>
    <row r="41" spans="1:3" x14ac:dyDescent="0.25">
      <c r="A41" s="1">
        <v>1</v>
      </c>
      <c r="B41" s="1">
        <v>1</v>
      </c>
      <c r="C41" s="3">
        <f t="shared" si="0"/>
        <v>0.5</v>
      </c>
    </row>
    <row r="42" spans="1:3" x14ac:dyDescent="0.25">
      <c r="A42" s="1" t="s">
        <v>15</v>
      </c>
      <c r="B42" s="1" t="s">
        <v>1</v>
      </c>
      <c r="C42" s="3"/>
    </row>
    <row r="43" spans="1:3" x14ac:dyDescent="0.25">
      <c r="A43" s="1"/>
      <c r="B43" s="1">
        <v>1</v>
      </c>
      <c r="C43" s="3">
        <f t="shared" si="0"/>
        <v>0.5</v>
      </c>
    </row>
    <row r="44" spans="1:3" x14ac:dyDescent="0.25">
      <c r="A44" s="1">
        <v>1</v>
      </c>
      <c r="B44" s="1">
        <v>1</v>
      </c>
      <c r="C44" s="3">
        <f t="shared" si="0"/>
        <v>0.5</v>
      </c>
    </row>
    <row r="45" spans="1:3" x14ac:dyDescent="0.25">
      <c r="A45" s="1" t="s">
        <v>16</v>
      </c>
      <c r="B45" s="1" t="s">
        <v>1</v>
      </c>
      <c r="C45" s="3"/>
    </row>
    <row r="46" spans="1:3" x14ac:dyDescent="0.25">
      <c r="A46" s="1"/>
      <c r="B46" s="1">
        <v>1</v>
      </c>
      <c r="C46" s="3">
        <f t="shared" si="0"/>
        <v>0.5</v>
      </c>
    </row>
    <row r="47" spans="1:3" x14ac:dyDescent="0.25">
      <c r="A47" s="1">
        <v>1</v>
      </c>
      <c r="B47" s="1">
        <v>1</v>
      </c>
      <c r="C47" s="3">
        <f t="shared" si="0"/>
        <v>0.5</v>
      </c>
    </row>
    <row r="48" spans="1:3" x14ac:dyDescent="0.25">
      <c r="A48" s="1" t="s">
        <v>17</v>
      </c>
      <c r="B48" s="1" t="s">
        <v>1</v>
      </c>
      <c r="C48" s="3"/>
    </row>
    <row r="49" spans="1:3" x14ac:dyDescent="0.25">
      <c r="A49" s="1"/>
      <c r="B49" s="1">
        <v>1</v>
      </c>
      <c r="C49" s="3">
        <f t="shared" si="0"/>
        <v>0.5</v>
      </c>
    </row>
    <row r="50" spans="1:3" x14ac:dyDescent="0.25">
      <c r="A50" s="1">
        <v>1</v>
      </c>
      <c r="B50" s="1">
        <v>1</v>
      </c>
      <c r="C50" s="3">
        <f t="shared" si="0"/>
        <v>0.5</v>
      </c>
    </row>
    <row r="51" spans="1:3" x14ac:dyDescent="0.25">
      <c r="A51" s="1" t="s">
        <v>18</v>
      </c>
      <c r="B51" s="1" t="s">
        <v>1</v>
      </c>
      <c r="C51" s="3"/>
    </row>
    <row r="52" spans="1:3" x14ac:dyDescent="0.25">
      <c r="A52" s="1"/>
      <c r="B52" s="1">
        <v>1</v>
      </c>
      <c r="C52" s="3">
        <f t="shared" si="0"/>
        <v>0.5</v>
      </c>
    </row>
    <row r="53" spans="1:3" x14ac:dyDescent="0.25">
      <c r="A53" s="1">
        <v>1</v>
      </c>
      <c r="B53" s="1">
        <v>1</v>
      </c>
      <c r="C53" s="3">
        <f t="shared" si="0"/>
        <v>0.5</v>
      </c>
    </row>
    <row r="54" spans="1:3" x14ac:dyDescent="0.25">
      <c r="A54" s="1" t="s">
        <v>19</v>
      </c>
      <c r="B54" s="1" t="s">
        <v>1</v>
      </c>
      <c r="C54" s="3"/>
    </row>
    <row r="55" spans="1:3" x14ac:dyDescent="0.25">
      <c r="A55" s="1"/>
      <c r="B55" s="1">
        <v>1</v>
      </c>
      <c r="C55" s="3">
        <f t="shared" si="0"/>
        <v>0.5</v>
      </c>
    </row>
    <row r="56" spans="1:3" x14ac:dyDescent="0.25">
      <c r="A56" s="1">
        <v>1</v>
      </c>
      <c r="B56" s="1">
        <v>1</v>
      </c>
      <c r="C56" s="3">
        <f t="shared" si="0"/>
        <v>0.5</v>
      </c>
    </row>
    <row r="57" spans="1:3" x14ac:dyDescent="0.25">
      <c r="A57" s="1" t="s">
        <v>20</v>
      </c>
      <c r="B57" s="1" t="s">
        <v>1</v>
      </c>
      <c r="C57" s="3"/>
    </row>
    <row r="58" spans="1:3" x14ac:dyDescent="0.25">
      <c r="A58" s="1"/>
      <c r="B58" s="1">
        <v>1</v>
      </c>
      <c r="C58" s="3">
        <f t="shared" si="0"/>
        <v>0.5</v>
      </c>
    </row>
    <row r="59" spans="1:3" x14ac:dyDescent="0.25">
      <c r="A59" s="1">
        <v>1</v>
      </c>
      <c r="B59" s="1">
        <v>1</v>
      </c>
      <c r="C59" s="3">
        <f t="shared" si="0"/>
        <v>0.5</v>
      </c>
    </row>
    <row r="60" spans="1:3" x14ac:dyDescent="0.25">
      <c r="A60" s="1" t="s">
        <v>21</v>
      </c>
      <c r="B60" s="1" t="s">
        <v>1</v>
      </c>
      <c r="C60" s="3"/>
    </row>
    <row r="61" spans="1:3" x14ac:dyDescent="0.25">
      <c r="A61" s="1"/>
      <c r="B61" s="1">
        <v>1</v>
      </c>
      <c r="C61" s="3">
        <f t="shared" si="0"/>
        <v>0.5</v>
      </c>
    </row>
    <row r="62" spans="1:3" x14ac:dyDescent="0.25">
      <c r="A62" s="1">
        <v>1</v>
      </c>
      <c r="B62" s="1">
        <v>1</v>
      </c>
      <c r="C62" s="3">
        <f t="shared" si="0"/>
        <v>0.5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workbookViewId="0">
      <selection activeCell="C4" sqref="C4"/>
    </sheetView>
  </sheetViews>
  <sheetFormatPr defaultRowHeight="15" x14ac:dyDescent="0.25"/>
  <cols>
    <col min="1" max="1" width="19.28515625" customWidth="1"/>
    <col min="2" max="2" width="19.42578125" customWidth="1"/>
  </cols>
  <sheetData>
    <row r="1" spans="1:3" x14ac:dyDescent="0.25">
      <c r="A1" s="1" t="s">
        <v>0</v>
      </c>
      <c r="B1" s="1" t="s">
        <v>1</v>
      </c>
      <c r="C1" s="1">
        <v>2</v>
      </c>
    </row>
    <row r="2" spans="1:3" x14ac:dyDescent="0.25">
      <c r="A2" s="1">
        <v>5</v>
      </c>
      <c r="B2" s="1">
        <v>1</v>
      </c>
      <c r="C2" s="3">
        <f>B2/2</f>
        <v>0.5</v>
      </c>
    </row>
    <row r="3" spans="1:3" x14ac:dyDescent="0.25">
      <c r="A3" s="1">
        <v>3</v>
      </c>
      <c r="B3" s="1">
        <v>1</v>
      </c>
      <c r="C3" s="3">
        <f t="shared" ref="C3:C61" si="0">B3/2</f>
        <v>0.5</v>
      </c>
    </row>
    <row r="4" spans="1:3" x14ac:dyDescent="0.25">
      <c r="A4" s="1" t="s">
        <v>2</v>
      </c>
      <c r="B4" s="1" t="s">
        <v>1</v>
      </c>
      <c r="C4" s="3"/>
    </row>
    <row r="5" spans="1:3" x14ac:dyDescent="0.25">
      <c r="A5" s="1">
        <v>5</v>
      </c>
      <c r="B5" s="1">
        <v>1</v>
      </c>
      <c r="C5" s="3">
        <f t="shared" si="0"/>
        <v>0.5</v>
      </c>
    </row>
    <row r="6" spans="1:3" x14ac:dyDescent="0.25">
      <c r="A6" s="1">
        <v>3</v>
      </c>
      <c r="B6" s="1">
        <v>1</v>
      </c>
      <c r="C6" s="3">
        <f t="shared" si="0"/>
        <v>0.5</v>
      </c>
    </row>
    <row r="7" spans="1:3" x14ac:dyDescent="0.25">
      <c r="A7" s="1" t="s">
        <v>3</v>
      </c>
      <c r="B7" s="1" t="s">
        <v>1</v>
      </c>
      <c r="C7" s="3"/>
    </row>
    <row r="8" spans="1:3" x14ac:dyDescent="0.25">
      <c r="A8" s="1">
        <v>5</v>
      </c>
      <c r="B8" s="1">
        <v>1</v>
      </c>
      <c r="C8" s="3">
        <f t="shared" si="0"/>
        <v>0.5</v>
      </c>
    </row>
    <row r="9" spans="1:3" x14ac:dyDescent="0.25">
      <c r="A9" s="1">
        <v>3</v>
      </c>
      <c r="B9" s="1">
        <v>1</v>
      </c>
      <c r="C9" s="3">
        <f t="shared" si="0"/>
        <v>0.5</v>
      </c>
    </row>
    <row r="10" spans="1:3" x14ac:dyDescent="0.25">
      <c r="A10" s="1" t="s">
        <v>4</v>
      </c>
      <c r="B10" s="1" t="s">
        <v>1</v>
      </c>
      <c r="C10" s="3"/>
    </row>
    <row r="11" spans="1:3" x14ac:dyDescent="0.25">
      <c r="A11" s="1">
        <v>4</v>
      </c>
      <c r="B11" s="1">
        <v>1</v>
      </c>
      <c r="C11" s="3">
        <f t="shared" si="0"/>
        <v>0.5</v>
      </c>
    </row>
    <row r="12" spans="1:3" x14ac:dyDescent="0.25">
      <c r="A12" s="1">
        <v>3</v>
      </c>
      <c r="B12" s="1">
        <v>1</v>
      </c>
      <c r="C12" s="3">
        <f t="shared" si="0"/>
        <v>0.5</v>
      </c>
    </row>
    <row r="13" spans="1:3" x14ac:dyDescent="0.25">
      <c r="A13" s="1" t="s">
        <v>5</v>
      </c>
      <c r="B13" s="1" t="s">
        <v>1</v>
      </c>
      <c r="C13" s="3"/>
    </row>
    <row r="14" spans="1:3" x14ac:dyDescent="0.25">
      <c r="A14" s="1">
        <v>3</v>
      </c>
      <c r="B14" s="1">
        <v>2</v>
      </c>
      <c r="C14" s="3">
        <f t="shared" si="0"/>
        <v>1</v>
      </c>
    </row>
    <row r="15" spans="1:3" x14ac:dyDescent="0.25">
      <c r="A15" s="1" t="s">
        <v>6</v>
      </c>
      <c r="B15" s="1" t="s">
        <v>1</v>
      </c>
      <c r="C15" s="3"/>
    </row>
    <row r="16" spans="1:3" x14ac:dyDescent="0.25">
      <c r="A16" s="1">
        <v>4</v>
      </c>
      <c r="B16" s="1">
        <v>1</v>
      </c>
      <c r="C16" s="3">
        <f t="shared" si="0"/>
        <v>0.5</v>
      </c>
    </row>
    <row r="17" spans="1:3" x14ac:dyDescent="0.25">
      <c r="A17" s="1">
        <v>3</v>
      </c>
      <c r="B17" s="1">
        <v>1</v>
      </c>
      <c r="C17" s="3">
        <f t="shared" si="0"/>
        <v>0.5</v>
      </c>
    </row>
    <row r="18" spans="1:3" x14ac:dyDescent="0.25">
      <c r="A18" s="1" t="s">
        <v>7</v>
      </c>
      <c r="B18" s="1" t="s">
        <v>1</v>
      </c>
      <c r="C18" s="3"/>
    </row>
    <row r="19" spans="1:3" x14ac:dyDescent="0.25">
      <c r="A19" s="1">
        <v>5</v>
      </c>
      <c r="B19" s="1">
        <v>1</v>
      </c>
      <c r="C19" s="3">
        <f t="shared" si="0"/>
        <v>0.5</v>
      </c>
    </row>
    <row r="20" spans="1:3" x14ac:dyDescent="0.25">
      <c r="A20" s="1">
        <v>3</v>
      </c>
      <c r="B20" s="1">
        <v>1</v>
      </c>
      <c r="C20" s="3">
        <f t="shared" si="0"/>
        <v>0.5</v>
      </c>
    </row>
    <row r="21" spans="1:3" x14ac:dyDescent="0.25">
      <c r="A21" s="1" t="s">
        <v>8</v>
      </c>
      <c r="B21" s="1" t="s">
        <v>1</v>
      </c>
      <c r="C21" s="3"/>
    </row>
    <row r="22" spans="1:3" x14ac:dyDescent="0.25">
      <c r="A22" s="1">
        <v>5</v>
      </c>
      <c r="B22" s="1">
        <v>1</v>
      </c>
      <c r="C22" s="3">
        <f t="shared" si="0"/>
        <v>0.5</v>
      </c>
    </row>
    <row r="23" spans="1:3" x14ac:dyDescent="0.25">
      <c r="A23" s="1">
        <v>3</v>
      </c>
      <c r="B23" s="1">
        <v>1</v>
      </c>
      <c r="C23" s="3">
        <f t="shared" si="0"/>
        <v>0.5</v>
      </c>
    </row>
    <row r="24" spans="1:3" x14ac:dyDescent="0.25">
      <c r="A24" s="1" t="s">
        <v>9</v>
      </c>
      <c r="B24" s="1" t="s">
        <v>1</v>
      </c>
      <c r="C24" s="3"/>
    </row>
    <row r="25" spans="1:3" x14ac:dyDescent="0.25">
      <c r="A25" s="1">
        <v>4</v>
      </c>
      <c r="B25" s="1">
        <v>1</v>
      </c>
      <c r="C25" s="3">
        <f t="shared" si="0"/>
        <v>0.5</v>
      </c>
    </row>
    <row r="26" spans="1:3" x14ac:dyDescent="0.25">
      <c r="A26" s="1">
        <v>3</v>
      </c>
      <c r="B26" s="1">
        <v>1</v>
      </c>
      <c r="C26" s="3">
        <f t="shared" si="0"/>
        <v>0.5</v>
      </c>
    </row>
    <row r="27" spans="1:3" x14ac:dyDescent="0.25">
      <c r="A27" s="1" t="s">
        <v>10</v>
      </c>
      <c r="B27" s="1" t="s">
        <v>1</v>
      </c>
      <c r="C27" s="3"/>
    </row>
    <row r="28" spans="1:3" x14ac:dyDescent="0.25">
      <c r="A28" s="1">
        <v>5</v>
      </c>
      <c r="B28" s="1">
        <v>1</v>
      </c>
      <c r="C28" s="3">
        <f t="shared" si="0"/>
        <v>0.5</v>
      </c>
    </row>
    <row r="29" spans="1:3" x14ac:dyDescent="0.25">
      <c r="A29" s="1">
        <v>3</v>
      </c>
      <c r="B29" s="1">
        <v>1</v>
      </c>
      <c r="C29" s="3">
        <f t="shared" si="0"/>
        <v>0.5</v>
      </c>
    </row>
    <row r="30" spans="1:3" x14ac:dyDescent="0.25">
      <c r="A30" s="1" t="s">
        <v>11</v>
      </c>
      <c r="B30" s="1" t="s">
        <v>1</v>
      </c>
      <c r="C30" s="3"/>
    </row>
    <row r="31" spans="1:3" x14ac:dyDescent="0.25">
      <c r="A31" s="1">
        <v>5</v>
      </c>
      <c r="B31" s="1">
        <v>1</v>
      </c>
      <c r="C31" s="3">
        <f t="shared" si="0"/>
        <v>0.5</v>
      </c>
    </row>
    <row r="32" spans="1:3" x14ac:dyDescent="0.25">
      <c r="A32" s="1">
        <v>3</v>
      </c>
      <c r="B32" s="1">
        <v>1</v>
      </c>
      <c r="C32" s="3">
        <f t="shared" si="0"/>
        <v>0.5</v>
      </c>
    </row>
    <row r="33" spans="1:3" x14ac:dyDescent="0.25">
      <c r="A33" s="1" t="s">
        <v>12</v>
      </c>
      <c r="B33" s="1" t="s">
        <v>1</v>
      </c>
      <c r="C33" s="3"/>
    </row>
    <row r="34" spans="1:3" x14ac:dyDescent="0.25">
      <c r="A34" s="1">
        <v>5</v>
      </c>
      <c r="B34" s="1">
        <v>1</v>
      </c>
      <c r="C34" s="3">
        <f t="shared" si="0"/>
        <v>0.5</v>
      </c>
    </row>
    <row r="35" spans="1:3" x14ac:dyDescent="0.25">
      <c r="A35" s="1">
        <v>3</v>
      </c>
      <c r="B35" s="1">
        <v>1</v>
      </c>
      <c r="C35" s="3">
        <f t="shared" si="0"/>
        <v>0.5</v>
      </c>
    </row>
    <row r="36" spans="1:3" x14ac:dyDescent="0.25">
      <c r="A36" s="1" t="s">
        <v>13</v>
      </c>
      <c r="B36" s="1" t="s">
        <v>1</v>
      </c>
      <c r="C36" s="3"/>
    </row>
    <row r="37" spans="1:3" x14ac:dyDescent="0.25">
      <c r="A37" s="1">
        <v>4</v>
      </c>
      <c r="B37" s="1">
        <v>1</v>
      </c>
      <c r="C37" s="3">
        <f t="shared" si="0"/>
        <v>0.5</v>
      </c>
    </row>
    <row r="38" spans="1:3" x14ac:dyDescent="0.25">
      <c r="A38" s="1">
        <v>3</v>
      </c>
      <c r="B38" s="1">
        <v>1</v>
      </c>
      <c r="C38" s="3">
        <f t="shared" si="0"/>
        <v>0.5</v>
      </c>
    </row>
    <row r="39" spans="1:3" x14ac:dyDescent="0.25">
      <c r="A39" s="1" t="s">
        <v>14</v>
      </c>
      <c r="B39" s="1" t="s">
        <v>1</v>
      </c>
      <c r="C39" s="3"/>
    </row>
    <row r="40" spans="1:3" x14ac:dyDescent="0.25">
      <c r="A40" s="1">
        <v>4</v>
      </c>
      <c r="B40" s="1">
        <v>1</v>
      </c>
      <c r="C40" s="3">
        <f t="shared" si="0"/>
        <v>0.5</v>
      </c>
    </row>
    <row r="41" spans="1:3" x14ac:dyDescent="0.25">
      <c r="A41" s="1">
        <v>3</v>
      </c>
      <c r="B41" s="1">
        <v>1</v>
      </c>
      <c r="C41" s="3">
        <f t="shared" si="0"/>
        <v>0.5</v>
      </c>
    </row>
    <row r="42" spans="1:3" x14ac:dyDescent="0.25">
      <c r="A42" s="1" t="s">
        <v>15</v>
      </c>
      <c r="B42" s="1" t="s">
        <v>1</v>
      </c>
      <c r="C42" s="3"/>
    </row>
    <row r="43" spans="1:3" x14ac:dyDescent="0.25">
      <c r="A43" s="1">
        <v>4</v>
      </c>
      <c r="B43" s="1">
        <v>1</v>
      </c>
      <c r="C43" s="3">
        <f t="shared" si="0"/>
        <v>0.5</v>
      </c>
    </row>
    <row r="44" spans="1:3" x14ac:dyDescent="0.25">
      <c r="A44" s="1">
        <v>3</v>
      </c>
      <c r="B44" s="1">
        <v>1</v>
      </c>
      <c r="C44" s="3">
        <f t="shared" si="0"/>
        <v>0.5</v>
      </c>
    </row>
    <row r="45" spans="1:3" x14ac:dyDescent="0.25">
      <c r="A45" s="1" t="s">
        <v>16</v>
      </c>
      <c r="B45" s="1" t="s">
        <v>1</v>
      </c>
      <c r="C45" s="3"/>
    </row>
    <row r="46" spans="1:3" x14ac:dyDescent="0.25">
      <c r="A46" s="1">
        <v>4</v>
      </c>
      <c r="B46" s="1">
        <v>1</v>
      </c>
      <c r="C46" s="3">
        <f t="shared" si="0"/>
        <v>0.5</v>
      </c>
    </row>
    <row r="47" spans="1:3" x14ac:dyDescent="0.25">
      <c r="A47" s="1">
        <v>3</v>
      </c>
      <c r="B47" s="1">
        <v>1</v>
      </c>
      <c r="C47" s="3">
        <f t="shared" si="0"/>
        <v>0.5</v>
      </c>
    </row>
    <row r="48" spans="1:3" x14ac:dyDescent="0.25">
      <c r="A48" s="1" t="s">
        <v>17</v>
      </c>
      <c r="B48" s="1" t="s">
        <v>1</v>
      </c>
      <c r="C48" s="3"/>
    </row>
    <row r="49" spans="1:3" x14ac:dyDescent="0.25">
      <c r="A49" s="1">
        <v>3</v>
      </c>
      <c r="B49" s="1">
        <v>2</v>
      </c>
      <c r="C49" s="3">
        <f t="shared" si="0"/>
        <v>1</v>
      </c>
    </row>
    <row r="50" spans="1:3" x14ac:dyDescent="0.25">
      <c r="A50" s="1" t="s">
        <v>18</v>
      </c>
      <c r="B50" s="1" t="s">
        <v>1</v>
      </c>
      <c r="C50" s="3"/>
    </row>
    <row r="51" spans="1:3" x14ac:dyDescent="0.25">
      <c r="A51" s="1">
        <v>4</v>
      </c>
      <c r="B51" s="1">
        <v>1</v>
      </c>
      <c r="C51" s="3">
        <f t="shared" si="0"/>
        <v>0.5</v>
      </c>
    </row>
    <row r="52" spans="1:3" x14ac:dyDescent="0.25">
      <c r="A52" s="1">
        <v>3</v>
      </c>
      <c r="B52" s="1">
        <v>1</v>
      </c>
      <c r="C52" s="3">
        <f t="shared" si="0"/>
        <v>0.5</v>
      </c>
    </row>
    <row r="53" spans="1:3" x14ac:dyDescent="0.25">
      <c r="A53" s="1" t="s">
        <v>19</v>
      </c>
      <c r="B53" s="1" t="s">
        <v>1</v>
      </c>
      <c r="C53" s="3"/>
    </row>
    <row r="54" spans="1:3" x14ac:dyDescent="0.25">
      <c r="A54" s="1">
        <v>5</v>
      </c>
      <c r="B54" s="1">
        <v>1</v>
      </c>
      <c r="C54" s="3">
        <f t="shared" si="0"/>
        <v>0.5</v>
      </c>
    </row>
    <row r="55" spans="1:3" x14ac:dyDescent="0.25">
      <c r="A55" s="1">
        <v>3</v>
      </c>
      <c r="B55" s="1">
        <v>1</v>
      </c>
      <c r="C55" s="3">
        <f t="shared" si="0"/>
        <v>0.5</v>
      </c>
    </row>
    <row r="56" spans="1:3" x14ac:dyDescent="0.25">
      <c r="A56" s="1" t="s">
        <v>20</v>
      </c>
      <c r="B56" s="1" t="s">
        <v>1</v>
      </c>
      <c r="C56" s="3"/>
    </row>
    <row r="57" spans="1:3" x14ac:dyDescent="0.25">
      <c r="A57" s="1">
        <v>4</v>
      </c>
      <c r="B57" s="1">
        <v>1</v>
      </c>
      <c r="C57" s="3">
        <f t="shared" si="0"/>
        <v>0.5</v>
      </c>
    </row>
    <row r="58" spans="1:3" x14ac:dyDescent="0.25">
      <c r="A58" s="1">
        <v>3</v>
      </c>
      <c r="B58" s="1">
        <v>1</v>
      </c>
      <c r="C58" s="3">
        <f t="shared" si="0"/>
        <v>0.5</v>
      </c>
    </row>
    <row r="59" spans="1:3" x14ac:dyDescent="0.25">
      <c r="A59" s="1" t="s">
        <v>21</v>
      </c>
      <c r="B59" s="1" t="s">
        <v>1</v>
      </c>
      <c r="C59" s="3"/>
    </row>
    <row r="60" spans="1:3" x14ac:dyDescent="0.25">
      <c r="A60" s="1">
        <v>5</v>
      </c>
      <c r="B60" s="1">
        <v>1</v>
      </c>
      <c r="C60" s="3">
        <f t="shared" si="0"/>
        <v>0.5</v>
      </c>
    </row>
    <row r="61" spans="1:3" x14ac:dyDescent="0.25">
      <c r="A61" s="1">
        <v>3</v>
      </c>
      <c r="B61" s="1">
        <v>1</v>
      </c>
      <c r="C61" s="3">
        <f t="shared" si="0"/>
        <v>0.5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J23" sqref="J23"/>
    </sheetView>
  </sheetViews>
  <sheetFormatPr defaultRowHeight="15" x14ac:dyDescent="0.25"/>
  <cols>
    <col min="1" max="1" width="16.42578125" customWidth="1"/>
    <col min="2" max="2" width="23.710937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/>
      <c r="B2" s="1">
        <v>1</v>
      </c>
      <c r="C2" s="3">
        <f>B2/1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/>
      <c r="B4" s="1">
        <v>1</v>
      </c>
      <c r="C4" s="3">
        <f t="shared" ref="C4:C42" si="0">B4/1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/>
      <c r="B6" s="1">
        <v>1</v>
      </c>
      <c r="C6" s="3">
        <f t="shared" si="0"/>
        <v>1</v>
      </c>
    </row>
    <row r="7" spans="1:3" x14ac:dyDescent="0.25">
      <c r="A7" s="1" t="s">
        <v>4</v>
      </c>
      <c r="B7" s="1" t="s">
        <v>1</v>
      </c>
      <c r="C7" s="3"/>
    </row>
    <row r="8" spans="1:3" x14ac:dyDescent="0.25">
      <c r="A8" s="1"/>
      <c r="B8" s="1">
        <v>1</v>
      </c>
      <c r="C8" s="3">
        <f t="shared" si="0"/>
        <v>1</v>
      </c>
    </row>
    <row r="9" spans="1:3" x14ac:dyDescent="0.25">
      <c r="A9" s="1" t="s">
        <v>5</v>
      </c>
      <c r="B9" s="1" t="s">
        <v>1</v>
      </c>
      <c r="C9" s="3"/>
    </row>
    <row r="10" spans="1:3" x14ac:dyDescent="0.25">
      <c r="A10" s="1"/>
      <c r="B10" s="1">
        <v>1</v>
      </c>
      <c r="C10" s="3">
        <f t="shared" si="0"/>
        <v>1</v>
      </c>
    </row>
    <row r="11" spans="1:3" x14ac:dyDescent="0.25">
      <c r="A11" s="1" t="s">
        <v>6</v>
      </c>
      <c r="B11" s="1" t="s">
        <v>1</v>
      </c>
      <c r="C11" s="3"/>
    </row>
    <row r="12" spans="1:3" x14ac:dyDescent="0.25">
      <c r="A12" s="1"/>
      <c r="B12" s="1">
        <v>1</v>
      </c>
      <c r="C12" s="3">
        <f t="shared" si="0"/>
        <v>1</v>
      </c>
    </row>
    <row r="13" spans="1:3" x14ac:dyDescent="0.25">
      <c r="A13" s="1" t="s">
        <v>7</v>
      </c>
      <c r="B13" s="1" t="s">
        <v>1</v>
      </c>
      <c r="C13" s="3"/>
    </row>
    <row r="14" spans="1:3" x14ac:dyDescent="0.25">
      <c r="A14" s="1"/>
      <c r="B14" s="1">
        <v>1</v>
      </c>
      <c r="C14" s="3">
        <f t="shared" si="0"/>
        <v>1</v>
      </c>
    </row>
    <row r="15" spans="1:3" x14ac:dyDescent="0.25">
      <c r="A15" s="1" t="s">
        <v>8</v>
      </c>
      <c r="B15" s="1" t="s">
        <v>1</v>
      </c>
      <c r="C15" s="3"/>
    </row>
    <row r="16" spans="1:3" x14ac:dyDescent="0.25">
      <c r="A16" s="1"/>
      <c r="B16" s="1">
        <v>1</v>
      </c>
      <c r="C16" s="3">
        <f t="shared" si="0"/>
        <v>1</v>
      </c>
    </row>
    <row r="17" spans="1:3" x14ac:dyDescent="0.25">
      <c r="A17" s="1" t="s">
        <v>9</v>
      </c>
      <c r="B17" s="1" t="s">
        <v>1</v>
      </c>
      <c r="C17" s="3"/>
    </row>
    <row r="18" spans="1:3" x14ac:dyDescent="0.25">
      <c r="A18" s="1"/>
      <c r="B18" s="1">
        <v>1</v>
      </c>
      <c r="C18" s="3">
        <f t="shared" si="0"/>
        <v>1</v>
      </c>
    </row>
    <row r="19" spans="1:3" x14ac:dyDescent="0.25">
      <c r="A19" s="1" t="s">
        <v>10</v>
      </c>
      <c r="B19" s="1" t="s">
        <v>1</v>
      </c>
      <c r="C19" s="3"/>
    </row>
    <row r="20" spans="1:3" x14ac:dyDescent="0.25">
      <c r="A20" s="1"/>
      <c r="B20" s="1">
        <v>1</v>
      </c>
      <c r="C20" s="3">
        <f t="shared" si="0"/>
        <v>1</v>
      </c>
    </row>
    <row r="21" spans="1:3" x14ac:dyDescent="0.25">
      <c r="A21" s="1" t="s">
        <v>11</v>
      </c>
      <c r="B21" s="1" t="s">
        <v>1</v>
      </c>
      <c r="C21" s="3"/>
    </row>
    <row r="22" spans="1:3" x14ac:dyDescent="0.25">
      <c r="A22" s="1"/>
      <c r="B22" s="1">
        <v>1</v>
      </c>
      <c r="C22" s="3">
        <f t="shared" si="0"/>
        <v>1</v>
      </c>
    </row>
    <row r="23" spans="1:3" x14ac:dyDescent="0.25">
      <c r="A23" s="1" t="s">
        <v>12</v>
      </c>
      <c r="B23" s="1" t="s">
        <v>1</v>
      </c>
      <c r="C23" s="3"/>
    </row>
    <row r="24" spans="1:3" x14ac:dyDescent="0.25">
      <c r="A24" s="1"/>
      <c r="B24" s="1">
        <v>1</v>
      </c>
      <c r="C24" s="3">
        <f t="shared" si="0"/>
        <v>1</v>
      </c>
    </row>
    <row r="25" spans="1:3" x14ac:dyDescent="0.25">
      <c r="A25" s="1" t="s">
        <v>13</v>
      </c>
      <c r="B25" s="1" t="s">
        <v>1</v>
      </c>
      <c r="C25" s="3"/>
    </row>
    <row r="26" spans="1:3" x14ac:dyDescent="0.25">
      <c r="A26" s="1"/>
      <c r="B26" s="1">
        <v>1</v>
      </c>
      <c r="C26" s="3">
        <f t="shared" si="0"/>
        <v>1</v>
      </c>
    </row>
    <row r="27" spans="1:3" x14ac:dyDescent="0.25">
      <c r="A27" s="1" t="s">
        <v>14</v>
      </c>
      <c r="B27" s="1" t="s">
        <v>1</v>
      </c>
      <c r="C27" s="3"/>
    </row>
    <row r="28" spans="1:3" x14ac:dyDescent="0.25">
      <c r="A28" s="1"/>
      <c r="B28" s="1">
        <v>1</v>
      </c>
      <c r="C28" s="3">
        <f t="shared" si="0"/>
        <v>1</v>
      </c>
    </row>
    <row r="29" spans="1:3" x14ac:dyDescent="0.25">
      <c r="A29" s="1" t="s">
        <v>15</v>
      </c>
      <c r="B29" s="1" t="s">
        <v>1</v>
      </c>
      <c r="C29" s="3"/>
    </row>
    <row r="30" spans="1:3" x14ac:dyDescent="0.25">
      <c r="A30" s="1"/>
      <c r="B30" s="1">
        <v>1</v>
      </c>
      <c r="C30" s="3">
        <f t="shared" si="0"/>
        <v>1</v>
      </c>
    </row>
    <row r="31" spans="1:3" x14ac:dyDescent="0.25">
      <c r="A31" s="1" t="s">
        <v>16</v>
      </c>
      <c r="B31" s="1" t="s">
        <v>1</v>
      </c>
      <c r="C31" s="3"/>
    </row>
    <row r="32" spans="1:3" x14ac:dyDescent="0.25">
      <c r="A32" s="1"/>
      <c r="B32" s="1">
        <v>1</v>
      </c>
      <c r="C32" s="3">
        <f t="shared" si="0"/>
        <v>1</v>
      </c>
    </row>
    <row r="33" spans="1:3" x14ac:dyDescent="0.25">
      <c r="A33" s="1" t="s">
        <v>17</v>
      </c>
      <c r="B33" s="1" t="s">
        <v>1</v>
      </c>
      <c r="C33" s="3"/>
    </row>
    <row r="34" spans="1:3" x14ac:dyDescent="0.25">
      <c r="A34" s="1"/>
      <c r="B34" s="1">
        <v>1</v>
      </c>
      <c r="C34" s="3">
        <f t="shared" si="0"/>
        <v>1</v>
      </c>
    </row>
    <row r="35" spans="1:3" x14ac:dyDescent="0.25">
      <c r="A35" s="1" t="s">
        <v>18</v>
      </c>
      <c r="B35" s="1" t="s">
        <v>1</v>
      </c>
      <c r="C35" s="3"/>
    </row>
    <row r="36" spans="1:3" x14ac:dyDescent="0.25">
      <c r="A36" s="1"/>
      <c r="B36" s="1">
        <v>1</v>
      </c>
      <c r="C36" s="3">
        <f t="shared" si="0"/>
        <v>1</v>
      </c>
    </row>
    <row r="37" spans="1:3" x14ac:dyDescent="0.25">
      <c r="A37" s="1" t="s">
        <v>19</v>
      </c>
      <c r="B37" s="1" t="s">
        <v>1</v>
      </c>
      <c r="C37" s="3"/>
    </row>
    <row r="38" spans="1:3" x14ac:dyDescent="0.25">
      <c r="A38" s="1"/>
      <c r="B38" s="1">
        <v>1</v>
      </c>
      <c r="C38" s="3">
        <f t="shared" si="0"/>
        <v>1</v>
      </c>
    </row>
    <row r="39" spans="1:3" x14ac:dyDescent="0.25">
      <c r="A39" s="1" t="s">
        <v>20</v>
      </c>
      <c r="B39" s="1" t="s">
        <v>1</v>
      </c>
      <c r="C39" s="3"/>
    </row>
    <row r="40" spans="1:3" x14ac:dyDescent="0.25">
      <c r="A40" s="1"/>
      <c r="B40" s="1">
        <v>1</v>
      </c>
      <c r="C40" s="3">
        <f t="shared" si="0"/>
        <v>1</v>
      </c>
    </row>
    <row r="41" spans="1:3" x14ac:dyDescent="0.25">
      <c r="A41" s="1" t="s">
        <v>21</v>
      </c>
      <c r="B41" s="1" t="s">
        <v>1</v>
      </c>
      <c r="C41" s="3"/>
    </row>
    <row r="42" spans="1:3" x14ac:dyDescent="0.25">
      <c r="A42" s="1"/>
      <c r="B42" s="1">
        <v>1</v>
      </c>
      <c r="C42" s="3">
        <f t="shared" si="0"/>
        <v>1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workbookViewId="0">
      <selection activeCell="C5" sqref="C5"/>
    </sheetView>
  </sheetViews>
  <sheetFormatPr defaultRowHeight="15" x14ac:dyDescent="0.25"/>
  <cols>
    <col min="1" max="1" width="17.5703125" customWidth="1"/>
    <col min="2" max="2" width="23.42578125" customWidth="1"/>
  </cols>
  <sheetData>
    <row r="1" spans="1:3" x14ac:dyDescent="0.25">
      <c r="A1" s="1" t="s">
        <v>0</v>
      </c>
      <c r="B1" s="1" t="s">
        <v>1</v>
      </c>
      <c r="C1" s="1">
        <v>5</v>
      </c>
    </row>
    <row r="2" spans="1:3" x14ac:dyDescent="0.25">
      <c r="A2" s="1">
        <v>5</v>
      </c>
      <c r="B2" s="1">
        <v>3</v>
      </c>
      <c r="C2" s="3">
        <f>B2/5</f>
        <v>0.6</v>
      </c>
    </row>
    <row r="3" spans="1:3" x14ac:dyDescent="0.25">
      <c r="A3" s="1">
        <v>4</v>
      </c>
      <c r="B3" s="1">
        <v>1</v>
      </c>
      <c r="C3" s="3">
        <f t="shared" ref="C3:C61" si="0">B3/5</f>
        <v>0.2</v>
      </c>
    </row>
    <row r="4" spans="1:3" x14ac:dyDescent="0.25">
      <c r="A4" s="1">
        <v>3</v>
      </c>
      <c r="B4" s="1">
        <v>1</v>
      </c>
      <c r="C4" s="3">
        <f t="shared" si="0"/>
        <v>0.2</v>
      </c>
    </row>
    <row r="5" spans="1:3" x14ac:dyDescent="0.25">
      <c r="A5" s="1" t="s">
        <v>2</v>
      </c>
      <c r="B5" s="1" t="s">
        <v>1</v>
      </c>
      <c r="C5" s="3"/>
    </row>
    <row r="6" spans="1:3" x14ac:dyDescent="0.25">
      <c r="A6" s="1">
        <v>5</v>
      </c>
      <c r="B6" s="1">
        <v>3</v>
      </c>
      <c r="C6" s="3">
        <f t="shared" si="0"/>
        <v>0.6</v>
      </c>
    </row>
    <row r="7" spans="1:3" x14ac:dyDescent="0.25">
      <c r="A7" s="1">
        <v>4</v>
      </c>
      <c r="B7" s="1">
        <v>2</v>
      </c>
      <c r="C7" s="3">
        <f t="shared" si="0"/>
        <v>0.4</v>
      </c>
    </row>
    <row r="8" spans="1:3" x14ac:dyDescent="0.25">
      <c r="A8" s="1" t="s">
        <v>3</v>
      </c>
      <c r="B8" s="1" t="s">
        <v>1</v>
      </c>
      <c r="C8" s="3"/>
    </row>
    <row r="9" spans="1:3" x14ac:dyDescent="0.25">
      <c r="A9" s="1">
        <v>5</v>
      </c>
      <c r="B9" s="1">
        <v>4</v>
      </c>
      <c r="C9" s="3">
        <f t="shared" si="0"/>
        <v>0.8</v>
      </c>
    </row>
    <row r="10" spans="1:3" x14ac:dyDescent="0.25">
      <c r="A10" s="1">
        <v>4</v>
      </c>
      <c r="B10" s="1">
        <v>1</v>
      </c>
      <c r="C10" s="3">
        <f t="shared" si="0"/>
        <v>0.2</v>
      </c>
    </row>
    <row r="11" spans="1:3" x14ac:dyDescent="0.25">
      <c r="A11" s="1" t="s">
        <v>4</v>
      </c>
      <c r="B11" s="1" t="s">
        <v>1</v>
      </c>
      <c r="C11" s="3"/>
    </row>
    <row r="12" spans="1:3" x14ac:dyDescent="0.25">
      <c r="A12" s="1">
        <v>5</v>
      </c>
      <c r="B12" s="1">
        <v>3</v>
      </c>
      <c r="C12" s="3">
        <f t="shared" si="0"/>
        <v>0.6</v>
      </c>
    </row>
    <row r="13" spans="1:3" x14ac:dyDescent="0.25">
      <c r="A13" s="1">
        <v>4</v>
      </c>
      <c r="B13" s="1">
        <v>2</v>
      </c>
      <c r="C13" s="3">
        <f t="shared" si="0"/>
        <v>0.4</v>
      </c>
    </row>
    <row r="14" spans="1:3" x14ac:dyDescent="0.25">
      <c r="A14" s="1" t="s">
        <v>5</v>
      </c>
      <c r="B14" s="1" t="s">
        <v>1</v>
      </c>
      <c r="C14" s="3"/>
    </row>
    <row r="15" spans="1:3" x14ac:dyDescent="0.25">
      <c r="A15" s="1">
        <v>5</v>
      </c>
      <c r="B15" s="1">
        <v>3</v>
      </c>
      <c r="C15" s="3">
        <f t="shared" si="0"/>
        <v>0.6</v>
      </c>
    </row>
    <row r="16" spans="1:3" x14ac:dyDescent="0.25">
      <c r="A16" s="1">
        <v>4</v>
      </c>
      <c r="B16" s="1">
        <v>2</v>
      </c>
      <c r="C16" s="3">
        <f t="shared" si="0"/>
        <v>0.4</v>
      </c>
    </row>
    <row r="17" spans="1:3" x14ac:dyDescent="0.25">
      <c r="A17" s="1" t="s">
        <v>6</v>
      </c>
      <c r="B17" s="1" t="s">
        <v>1</v>
      </c>
      <c r="C17" s="3"/>
    </row>
    <row r="18" spans="1:3" x14ac:dyDescent="0.25">
      <c r="A18" s="1">
        <v>5</v>
      </c>
      <c r="B18" s="1">
        <v>5</v>
      </c>
      <c r="C18" s="3">
        <f t="shared" si="0"/>
        <v>1</v>
      </c>
    </row>
    <row r="19" spans="1:3" x14ac:dyDescent="0.25">
      <c r="A19" s="1" t="s">
        <v>7</v>
      </c>
      <c r="B19" s="1" t="s">
        <v>1</v>
      </c>
      <c r="C19" s="3"/>
    </row>
    <row r="20" spans="1:3" x14ac:dyDescent="0.25">
      <c r="A20" s="1">
        <v>5</v>
      </c>
      <c r="B20" s="1">
        <v>4</v>
      </c>
      <c r="C20" s="3">
        <f t="shared" si="0"/>
        <v>0.8</v>
      </c>
    </row>
    <row r="21" spans="1:3" x14ac:dyDescent="0.25">
      <c r="A21" s="1">
        <v>4</v>
      </c>
      <c r="B21" s="1">
        <v>1</v>
      </c>
      <c r="C21" s="3">
        <f t="shared" si="0"/>
        <v>0.2</v>
      </c>
    </row>
    <row r="22" spans="1:3" x14ac:dyDescent="0.25">
      <c r="A22" s="1" t="s">
        <v>8</v>
      </c>
      <c r="B22" s="1" t="s">
        <v>1</v>
      </c>
      <c r="C22" s="3"/>
    </row>
    <row r="23" spans="1:3" x14ac:dyDescent="0.25">
      <c r="A23" s="1">
        <v>5</v>
      </c>
      <c r="B23" s="1">
        <v>3</v>
      </c>
      <c r="C23" s="3">
        <f t="shared" si="0"/>
        <v>0.6</v>
      </c>
    </row>
    <row r="24" spans="1:3" x14ac:dyDescent="0.25">
      <c r="A24" s="1">
        <v>4</v>
      </c>
      <c r="B24" s="1">
        <v>1</v>
      </c>
      <c r="C24" s="3">
        <f t="shared" si="0"/>
        <v>0.2</v>
      </c>
    </row>
    <row r="25" spans="1:3" x14ac:dyDescent="0.25">
      <c r="A25" s="1">
        <v>3</v>
      </c>
      <c r="B25" s="1">
        <v>1</v>
      </c>
      <c r="C25" s="3">
        <f t="shared" si="0"/>
        <v>0.2</v>
      </c>
    </row>
    <row r="26" spans="1:3" x14ac:dyDescent="0.25">
      <c r="A26" s="1" t="s">
        <v>9</v>
      </c>
      <c r="B26" s="1" t="s">
        <v>1</v>
      </c>
      <c r="C26" s="3"/>
    </row>
    <row r="27" spans="1:3" x14ac:dyDescent="0.25">
      <c r="A27" s="1">
        <v>5</v>
      </c>
      <c r="B27" s="1">
        <v>5</v>
      </c>
      <c r="C27" s="3">
        <f t="shared" si="0"/>
        <v>1</v>
      </c>
    </row>
    <row r="28" spans="1:3" x14ac:dyDescent="0.25">
      <c r="A28" s="1" t="s">
        <v>10</v>
      </c>
      <c r="B28" s="1" t="s">
        <v>1</v>
      </c>
      <c r="C28" s="3"/>
    </row>
    <row r="29" spans="1:3" x14ac:dyDescent="0.25">
      <c r="A29" s="1">
        <v>5</v>
      </c>
      <c r="B29" s="1">
        <v>3</v>
      </c>
      <c r="C29" s="3">
        <f t="shared" si="0"/>
        <v>0.6</v>
      </c>
    </row>
    <row r="30" spans="1:3" x14ac:dyDescent="0.25">
      <c r="A30" s="1">
        <v>4</v>
      </c>
      <c r="B30" s="1">
        <v>2</v>
      </c>
      <c r="C30" s="3">
        <f t="shared" si="0"/>
        <v>0.4</v>
      </c>
    </row>
    <row r="31" spans="1:3" x14ac:dyDescent="0.25">
      <c r="A31" s="1" t="s">
        <v>11</v>
      </c>
      <c r="B31" s="1" t="s">
        <v>1</v>
      </c>
      <c r="C31" s="3"/>
    </row>
    <row r="32" spans="1:3" x14ac:dyDescent="0.25">
      <c r="A32" s="1">
        <v>5</v>
      </c>
      <c r="B32" s="1">
        <v>5</v>
      </c>
      <c r="C32" s="3">
        <f t="shared" si="0"/>
        <v>1</v>
      </c>
    </row>
    <row r="33" spans="1:3" x14ac:dyDescent="0.25">
      <c r="A33" s="1" t="s">
        <v>12</v>
      </c>
      <c r="B33" s="1" t="s">
        <v>1</v>
      </c>
      <c r="C33" s="3"/>
    </row>
    <row r="34" spans="1:3" x14ac:dyDescent="0.25">
      <c r="A34" s="1">
        <v>5</v>
      </c>
      <c r="B34" s="1">
        <v>4</v>
      </c>
      <c r="C34" s="3">
        <f t="shared" si="0"/>
        <v>0.8</v>
      </c>
    </row>
    <row r="35" spans="1:3" x14ac:dyDescent="0.25">
      <c r="A35" s="1">
        <v>4</v>
      </c>
      <c r="B35" s="1">
        <v>1</v>
      </c>
      <c r="C35" s="3">
        <f t="shared" si="0"/>
        <v>0.2</v>
      </c>
    </row>
    <row r="36" spans="1:3" x14ac:dyDescent="0.25">
      <c r="A36" s="1" t="s">
        <v>13</v>
      </c>
      <c r="B36" s="1" t="s">
        <v>1</v>
      </c>
      <c r="C36" s="3"/>
    </row>
    <row r="37" spans="1:3" x14ac:dyDescent="0.25">
      <c r="A37" s="1">
        <v>5</v>
      </c>
      <c r="B37" s="1">
        <v>5</v>
      </c>
      <c r="C37" s="3">
        <f t="shared" si="0"/>
        <v>1</v>
      </c>
    </row>
    <row r="38" spans="1:3" x14ac:dyDescent="0.25">
      <c r="A38" s="1" t="s">
        <v>14</v>
      </c>
      <c r="B38" s="1" t="s">
        <v>1</v>
      </c>
      <c r="C38" s="3"/>
    </row>
    <row r="39" spans="1:3" x14ac:dyDescent="0.25">
      <c r="A39" s="1">
        <v>5</v>
      </c>
      <c r="B39" s="1">
        <v>3</v>
      </c>
      <c r="C39" s="3">
        <f t="shared" si="0"/>
        <v>0.6</v>
      </c>
    </row>
    <row r="40" spans="1:3" x14ac:dyDescent="0.25">
      <c r="A40" s="1">
        <v>4</v>
      </c>
      <c r="B40" s="1">
        <v>2</v>
      </c>
      <c r="C40" s="3">
        <f t="shared" si="0"/>
        <v>0.4</v>
      </c>
    </row>
    <row r="41" spans="1:3" x14ac:dyDescent="0.25">
      <c r="A41" s="1" t="s">
        <v>15</v>
      </c>
      <c r="B41" s="1" t="s">
        <v>1</v>
      </c>
      <c r="C41" s="3"/>
    </row>
    <row r="42" spans="1:3" x14ac:dyDescent="0.25">
      <c r="A42" s="1">
        <v>5</v>
      </c>
      <c r="B42" s="1">
        <v>5</v>
      </c>
      <c r="C42" s="3">
        <f t="shared" si="0"/>
        <v>1</v>
      </c>
    </row>
    <row r="43" spans="1:3" x14ac:dyDescent="0.25">
      <c r="A43" s="1" t="s">
        <v>16</v>
      </c>
      <c r="B43" s="1" t="s">
        <v>1</v>
      </c>
      <c r="C43" s="3"/>
    </row>
    <row r="44" spans="1:3" x14ac:dyDescent="0.25">
      <c r="A44" s="1">
        <v>5</v>
      </c>
      <c r="B44" s="1">
        <v>3</v>
      </c>
      <c r="C44" s="3">
        <f t="shared" si="0"/>
        <v>0.6</v>
      </c>
    </row>
    <row r="45" spans="1:3" x14ac:dyDescent="0.25">
      <c r="A45" s="1">
        <v>4</v>
      </c>
      <c r="B45" s="1">
        <v>2</v>
      </c>
      <c r="C45" s="3">
        <f t="shared" si="0"/>
        <v>0.4</v>
      </c>
    </row>
    <row r="46" spans="1:3" x14ac:dyDescent="0.25">
      <c r="A46" s="1" t="s">
        <v>17</v>
      </c>
      <c r="B46" s="1" t="s">
        <v>1</v>
      </c>
      <c r="C46" s="3"/>
    </row>
    <row r="47" spans="1:3" x14ac:dyDescent="0.25">
      <c r="A47" s="1">
        <v>4</v>
      </c>
      <c r="B47" s="1">
        <v>1</v>
      </c>
      <c r="C47" s="3">
        <f t="shared" si="0"/>
        <v>0.2</v>
      </c>
    </row>
    <row r="48" spans="1:3" x14ac:dyDescent="0.25">
      <c r="A48" s="1">
        <v>5</v>
      </c>
      <c r="B48" s="1">
        <v>3</v>
      </c>
      <c r="C48" s="3">
        <f t="shared" si="0"/>
        <v>0.6</v>
      </c>
    </row>
    <row r="49" spans="1:3" x14ac:dyDescent="0.25">
      <c r="A49" s="1">
        <v>1</v>
      </c>
      <c r="B49" s="1">
        <v>1</v>
      </c>
      <c r="C49" s="3">
        <f t="shared" si="0"/>
        <v>0.2</v>
      </c>
    </row>
    <row r="50" spans="1:3" x14ac:dyDescent="0.25">
      <c r="A50" s="1" t="s">
        <v>18</v>
      </c>
      <c r="B50" s="1" t="s">
        <v>1</v>
      </c>
      <c r="C50" s="3"/>
    </row>
    <row r="51" spans="1:3" x14ac:dyDescent="0.25">
      <c r="A51" s="1">
        <v>5</v>
      </c>
      <c r="B51" s="1">
        <v>4</v>
      </c>
      <c r="C51" s="3">
        <f t="shared" si="0"/>
        <v>0.8</v>
      </c>
    </row>
    <row r="52" spans="1:3" x14ac:dyDescent="0.25">
      <c r="A52" s="1">
        <v>4</v>
      </c>
      <c r="B52" s="1">
        <v>1</v>
      </c>
      <c r="C52" s="3">
        <f t="shared" si="0"/>
        <v>0.2</v>
      </c>
    </row>
    <row r="53" spans="1:3" x14ac:dyDescent="0.25">
      <c r="A53" s="1" t="s">
        <v>19</v>
      </c>
      <c r="B53" s="1" t="s">
        <v>1</v>
      </c>
      <c r="C53" s="3"/>
    </row>
    <row r="54" spans="1:3" x14ac:dyDescent="0.25">
      <c r="A54" s="1">
        <v>5</v>
      </c>
      <c r="B54" s="1">
        <v>5</v>
      </c>
      <c r="C54" s="3">
        <f t="shared" si="0"/>
        <v>1</v>
      </c>
    </row>
    <row r="55" spans="1:3" x14ac:dyDescent="0.25">
      <c r="A55" s="1" t="s">
        <v>20</v>
      </c>
      <c r="B55" s="1" t="s">
        <v>1</v>
      </c>
      <c r="C55" s="3"/>
    </row>
    <row r="56" spans="1:3" x14ac:dyDescent="0.25">
      <c r="A56" s="1">
        <v>5</v>
      </c>
      <c r="B56" s="1">
        <v>3</v>
      </c>
      <c r="C56" s="3">
        <f t="shared" si="0"/>
        <v>0.6</v>
      </c>
    </row>
    <row r="57" spans="1:3" x14ac:dyDescent="0.25">
      <c r="A57" s="1">
        <v>4</v>
      </c>
      <c r="B57" s="1">
        <v>1</v>
      </c>
      <c r="C57" s="3">
        <f t="shared" si="0"/>
        <v>0.2</v>
      </c>
    </row>
    <row r="58" spans="1:3" x14ac:dyDescent="0.25">
      <c r="A58" s="1">
        <v>3</v>
      </c>
      <c r="B58" s="1">
        <v>1</v>
      </c>
      <c r="C58" s="3">
        <f t="shared" si="0"/>
        <v>0.2</v>
      </c>
    </row>
    <row r="59" spans="1:3" x14ac:dyDescent="0.25">
      <c r="A59" s="1" t="s">
        <v>21</v>
      </c>
      <c r="B59" s="1" t="s">
        <v>1</v>
      </c>
      <c r="C59" s="3"/>
    </row>
    <row r="60" spans="1:3" x14ac:dyDescent="0.25">
      <c r="A60" s="1">
        <v>5</v>
      </c>
      <c r="B60" s="1">
        <v>4</v>
      </c>
      <c r="C60" s="3">
        <f t="shared" si="0"/>
        <v>0.8</v>
      </c>
    </row>
    <row r="61" spans="1:3" x14ac:dyDescent="0.25">
      <c r="A61" s="1">
        <v>4</v>
      </c>
      <c r="B61" s="1">
        <v>1</v>
      </c>
      <c r="C61" s="3">
        <f t="shared" si="0"/>
        <v>0.2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workbookViewId="0">
      <selection activeCell="C5" sqref="C5"/>
    </sheetView>
  </sheetViews>
  <sheetFormatPr defaultRowHeight="15" x14ac:dyDescent="0.25"/>
  <cols>
    <col min="1" max="1" width="16.42578125" customWidth="1"/>
    <col min="2" max="2" width="20" customWidth="1"/>
  </cols>
  <sheetData>
    <row r="1" spans="1:3" x14ac:dyDescent="0.25">
      <c r="A1" s="1" t="s">
        <v>0</v>
      </c>
      <c r="B1" s="1" t="s">
        <v>1</v>
      </c>
      <c r="C1" s="1">
        <v>7</v>
      </c>
    </row>
    <row r="2" spans="1:3" x14ac:dyDescent="0.25">
      <c r="A2" s="1">
        <v>5</v>
      </c>
      <c r="B2" s="1">
        <v>5</v>
      </c>
      <c r="C2" s="3">
        <f>B2/7</f>
        <v>0.7142857142857143</v>
      </c>
    </row>
    <row r="3" spans="1:3" x14ac:dyDescent="0.25">
      <c r="A3" s="1">
        <v>3</v>
      </c>
      <c r="B3" s="1">
        <v>1</v>
      </c>
      <c r="C3" s="3">
        <f t="shared" ref="C3:C65" si="0">B3/7</f>
        <v>0.14285714285714285</v>
      </c>
    </row>
    <row r="4" spans="1:3" x14ac:dyDescent="0.25">
      <c r="A4" s="1">
        <v>4</v>
      </c>
      <c r="B4" s="1">
        <v>1</v>
      </c>
      <c r="C4" s="3">
        <f t="shared" si="0"/>
        <v>0.14285714285714285</v>
      </c>
    </row>
    <row r="5" spans="1:3" x14ac:dyDescent="0.25">
      <c r="A5" s="1" t="s">
        <v>2</v>
      </c>
      <c r="B5" s="1" t="s">
        <v>1</v>
      </c>
      <c r="C5" s="3"/>
    </row>
    <row r="6" spans="1:3" x14ac:dyDescent="0.25">
      <c r="A6" s="1">
        <v>5</v>
      </c>
      <c r="B6" s="1">
        <v>6</v>
      </c>
      <c r="C6" s="3">
        <f t="shared" si="0"/>
        <v>0.8571428571428571</v>
      </c>
    </row>
    <row r="7" spans="1:3" x14ac:dyDescent="0.25">
      <c r="A7" s="1">
        <v>4</v>
      </c>
      <c r="B7" s="1">
        <v>1</v>
      </c>
      <c r="C7" s="3">
        <f t="shared" si="0"/>
        <v>0.14285714285714285</v>
      </c>
    </row>
    <row r="8" spans="1:3" x14ac:dyDescent="0.25">
      <c r="A8" s="1" t="s">
        <v>3</v>
      </c>
      <c r="B8" s="1" t="s">
        <v>1</v>
      </c>
      <c r="C8" s="3"/>
    </row>
    <row r="9" spans="1:3" x14ac:dyDescent="0.25">
      <c r="A9" s="1">
        <v>5</v>
      </c>
      <c r="B9" s="1">
        <v>6</v>
      </c>
      <c r="C9" s="3">
        <f t="shared" si="0"/>
        <v>0.8571428571428571</v>
      </c>
    </row>
    <row r="10" spans="1:3" x14ac:dyDescent="0.25">
      <c r="A10" s="1">
        <v>4</v>
      </c>
      <c r="B10" s="1">
        <v>1</v>
      </c>
      <c r="C10" s="3">
        <f t="shared" si="0"/>
        <v>0.14285714285714285</v>
      </c>
    </row>
    <row r="11" spans="1:3" x14ac:dyDescent="0.25">
      <c r="A11" s="1" t="s">
        <v>4</v>
      </c>
      <c r="B11" s="1" t="s">
        <v>1</v>
      </c>
      <c r="C11" s="3"/>
    </row>
    <row r="12" spans="1:3" x14ac:dyDescent="0.25">
      <c r="A12" s="1">
        <v>5</v>
      </c>
      <c r="B12" s="1">
        <v>7</v>
      </c>
      <c r="C12" s="3">
        <f t="shared" si="0"/>
        <v>1</v>
      </c>
    </row>
    <row r="13" spans="1:3" x14ac:dyDescent="0.25">
      <c r="A13" s="1" t="s">
        <v>5</v>
      </c>
      <c r="B13" s="1" t="s">
        <v>1</v>
      </c>
      <c r="C13" s="3"/>
    </row>
    <row r="14" spans="1:3" x14ac:dyDescent="0.25">
      <c r="A14" s="1">
        <v>5</v>
      </c>
      <c r="B14" s="1">
        <v>5</v>
      </c>
      <c r="C14" s="3">
        <f t="shared" si="0"/>
        <v>0.7142857142857143</v>
      </c>
    </row>
    <row r="15" spans="1:3" x14ac:dyDescent="0.25">
      <c r="A15" s="1">
        <v>3</v>
      </c>
      <c r="B15" s="1">
        <v>1</v>
      </c>
      <c r="C15" s="3">
        <f t="shared" si="0"/>
        <v>0.14285714285714285</v>
      </c>
    </row>
    <row r="16" spans="1:3" x14ac:dyDescent="0.25">
      <c r="A16" s="1">
        <v>4</v>
      </c>
      <c r="B16" s="1">
        <v>1</v>
      </c>
      <c r="C16" s="3">
        <f t="shared" si="0"/>
        <v>0.14285714285714285</v>
      </c>
    </row>
    <row r="17" spans="1:3" x14ac:dyDescent="0.25">
      <c r="A17" s="1" t="s">
        <v>6</v>
      </c>
      <c r="B17" s="1" t="s">
        <v>1</v>
      </c>
      <c r="C17" s="3"/>
    </row>
    <row r="18" spans="1:3" x14ac:dyDescent="0.25">
      <c r="A18" s="1">
        <v>5</v>
      </c>
      <c r="B18" s="1">
        <v>5</v>
      </c>
      <c r="C18" s="3">
        <f t="shared" si="0"/>
        <v>0.7142857142857143</v>
      </c>
    </row>
    <row r="19" spans="1:3" x14ac:dyDescent="0.25">
      <c r="A19" s="1">
        <v>4</v>
      </c>
      <c r="B19" s="1">
        <v>2</v>
      </c>
      <c r="C19" s="3">
        <f t="shared" si="0"/>
        <v>0.2857142857142857</v>
      </c>
    </row>
    <row r="20" spans="1:3" x14ac:dyDescent="0.25">
      <c r="A20" s="1" t="s">
        <v>7</v>
      </c>
      <c r="B20" s="1" t="s">
        <v>1</v>
      </c>
      <c r="C20" s="3"/>
    </row>
    <row r="21" spans="1:3" x14ac:dyDescent="0.25">
      <c r="A21" s="1">
        <v>5</v>
      </c>
      <c r="B21" s="1">
        <v>5</v>
      </c>
      <c r="C21" s="3">
        <f t="shared" si="0"/>
        <v>0.7142857142857143</v>
      </c>
    </row>
    <row r="22" spans="1:3" x14ac:dyDescent="0.25">
      <c r="A22" s="1">
        <v>3</v>
      </c>
      <c r="B22" s="1">
        <v>1</v>
      </c>
      <c r="C22" s="3">
        <f t="shared" si="0"/>
        <v>0.14285714285714285</v>
      </c>
    </row>
    <row r="23" spans="1:3" x14ac:dyDescent="0.25">
      <c r="A23" s="1">
        <v>4</v>
      </c>
      <c r="B23" s="1">
        <v>1</v>
      </c>
      <c r="C23" s="3">
        <f t="shared" si="0"/>
        <v>0.14285714285714285</v>
      </c>
    </row>
    <row r="24" spans="1:3" x14ac:dyDescent="0.25">
      <c r="A24" s="1" t="s">
        <v>8</v>
      </c>
      <c r="B24" s="1" t="s">
        <v>1</v>
      </c>
      <c r="C24" s="3"/>
    </row>
    <row r="25" spans="1:3" x14ac:dyDescent="0.25">
      <c r="A25" s="1">
        <v>5</v>
      </c>
      <c r="B25" s="1">
        <v>4</v>
      </c>
      <c r="C25" s="3">
        <f t="shared" si="0"/>
        <v>0.5714285714285714</v>
      </c>
    </row>
    <row r="26" spans="1:3" x14ac:dyDescent="0.25">
      <c r="A26" s="1">
        <v>4</v>
      </c>
      <c r="B26" s="1">
        <v>3</v>
      </c>
      <c r="C26" s="3">
        <f t="shared" si="0"/>
        <v>0.42857142857142855</v>
      </c>
    </row>
    <row r="27" spans="1:3" x14ac:dyDescent="0.25">
      <c r="A27" s="1" t="s">
        <v>9</v>
      </c>
      <c r="B27" s="1" t="s">
        <v>1</v>
      </c>
      <c r="C27" s="3"/>
    </row>
    <row r="28" spans="1:3" x14ac:dyDescent="0.25">
      <c r="A28" s="1">
        <v>5</v>
      </c>
      <c r="B28" s="1">
        <v>5</v>
      </c>
      <c r="C28" s="3">
        <f t="shared" si="0"/>
        <v>0.7142857142857143</v>
      </c>
    </row>
    <row r="29" spans="1:3" x14ac:dyDescent="0.25">
      <c r="A29" s="1">
        <v>4</v>
      </c>
      <c r="B29" s="1">
        <v>2</v>
      </c>
      <c r="C29" s="3">
        <f t="shared" si="0"/>
        <v>0.2857142857142857</v>
      </c>
    </row>
    <row r="30" spans="1:3" x14ac:dyDescent="0.25">
      <c r="A30" s="1" t="s">
        <v>10</v>
      </c>
      <c r="B30" s="1" t="s">
        <v>1</v>
      </c>
      <c r="C30" s="3"/>
    </row>
    <row r="31" spans="1:3" x14ac:dyDescent="0.25">
      <c r="A31" s="1">
        <v>5</v>
      </c>
      <c r="B31" s="1">
        <v>7</v>
      </c>
      <c r="C31" s="3">
        <f t="shared" si="0"/>
        <v>1</v>
      </c>
    </row>
    <row r="32" spans="1:3" x14ac:dyDescent="0.25">
      <c r="A32" s="1" t="s">
        <v>11</v>
      </c>
      <c r="B32" s="1" t="s">
        <v>1</v>
      </c>
      <c r="C32" s="3"/>
    </row>
    <row r="33" spans="1:3" x14ac:dyDescent="0.25">
      <c r="A33" s="1">
        <v>5</v>
      </c>
      <c r="B33" s="1">
        <v>6</v>
      </c>
      <c r="C33" s="3">
        <f t="shared" si="0"/>
        <v>0.8571428571428571</v>
      </c>
    </row>
    <row r="34" spans="1:3" x14ac:dyDescent="0.25">
      <c r="A34" s="1">
        <v>4</v>
      </c>
      <c r="B34" s="1">
        <v>1</v>
      </c>
      <c r="C34" s="3">
        <f t="shared" si="0"/>
        <v>0.14285714285714285</v>
      </c>
    </row>
    <row r="35" spans="1:3" x14ac:dyDescent="0.25">
      <c r="A35" s="1" t="s">
        <v>12</v>
      </c>
      <c r="B35" s="1" t="s">
        <v>1</v>
      </c>
      <c r="C35" s="3"/>
    </row>
    <row r="36" spans="1:3" x14ac:dyDescent="0.25">
      <c r="A36" s="1">
        <v>5</v>
      </c>
      <c r="B36" s="1">
        <v>6</v>
      </c>
      <c r="C36" s="3">
        <f t="shared" si="0"/>
        <v>0.8571428571428571</v>
      </c>
    </row>
    <row r="37" spans="1:3" x14ac:dyDescent="0.25">
      <c r="A37" s="1">
        <v>4</v>
      </c>
      <c r="B37" s="1">
        <v>1</v>
      </c>
      <c r="C37" s="3">
        <f t="shared" si="0"/>
        <v>0.14285714285714285</v>
      </c>
    </row>
    <row r="38" spans="1:3" x14ac:dyDescent="0.25">
      <c r="A38" s="1" t="s">
        <v>13</v>
      </c>
      <c r="B38" s="1" t="s">
        <v>1</v>
      </c>
      <c r="C38" s="3"/>
    </row>
    <row r="39" spans="1:3" x14ac:dyDescent="0.25">
      <c r="A39" s="1">
        <v>5</v>
      </c>
      <c r="B39" s="1">
        <v>5</v>
      </c>
      <c r="C39" s="3">
        <f t="shared" si="0"/>
        <v>0.7142857142857143</v>
      </c>
    </row>
    <row r="40" spans="1:3" x14ac:dyDescent="0.25">
      <c r="A40" s="1">
        <v>3</v>
      </c>
      <c r="B40" s="1">
        <v>1</v>
      </c>
      <c r="C40" s="3">
        <f t="shared" si="0"/>
        <v>0.14285714285714285</v>
      </c>
    </row>
    <row r="41" spans="1:3" x14ac:dyDescent="0.25">
      <c r="A41" s="1">
        <v>4</v>
      </c>
      <c r="B41" s="1">
        <v>1</v>
      </c>
      <c r="C41" s="3">
        <f t="shared" si="0"/>
        <v>0.14285714285714285</v>
      </c>
    </row>
    <row r="42" spans="1:3" x14ac:dyDescent="0.25">
      <c r="A42" s="1" t="s">
        <v>14</v>
      </c>
      <c r="B42" s="1" t="s">
        <v>1</v>
      </c>
      <c r="C42" s="3"/>
    </row>
    <row r="43" spans="1:3" x14ac:dyDescent="0.25">
      <c r="A43" s="1">
        <v>5</v>
      </c>
      <c r="B43" s="1">
        <v>6</v>
      </c>
      <c r="C43" s="3">
        <f t="shared" si="0"/>
        <v>0.8571428571428571</v>
      </c>
    </row>
    <row r="44" spans="1:3" x14ac:dyDescent="0.25">
      <c r="A44" s="1">
        <v>3</v>
      </c>
      <c r="B44" s="1">
        <v>1</v>
      </c>
      <c r="C44" s="3">
        <f t="shared" si="0"/>
        <v>0.14285714285714285</v>
      </c>
    </row>
    <row r="45" spans="1:3" x14ac:dyDescent="0.25">
      <c r="A45" s="1" t="s">
        <v>15</v>
      </c>
      <c r="B45" s="1" t="s">
        <v>1</v>
      </c>
      <c r="C45" s="3"/>
    </row>
    <row r="46" spans="1:3" x14ac:dyDescent="0.25">
      <c r="A46" s="1">
        <v>5</v>
      </c>
      <c r="B46" s="1">
        <v>6</v>
      </c>
      <c r="C46" s="3">
        <f t="shared" si="0"/>
        <v>0.8571428571428571</v>
      </c>
    </row>
    <row r="47" spans="1:3" x14ac:dyDescent="0.25">
      <c r="A47" s="1">
        <v>3</v>
      </c>
      <c r="B47" s="1">
        <v>1</v>
      </c>
      <c r="C47" s="3">
        <f t="shared" si="0"/>
        <v>0.14285714285714285</v>
      </c>
    </row>
    <row r="48" spans="1:3" x14ac:dyDescent="0.25">
      <c r="A48" s="1" t="s">
        <v>16</v>
      </c>
      <c r="B48" s="1" t="s">
        <v>1</v>
      </c>
      <c r="C48" s="3"/>
    </row>
    <row r="49" spans="1:3" x14ac:dyDescent="0.25">
      <c r="A49" s="1">
        <v>5</v>
      </c>
      <c r="B49" s="1">
        <v>5</v>
      </c>
      <c r="C49" s="3">
        <f t="shared" si="0"/>
        <v>0.7142857142857143</v>
      </c>
    </row>
    <row r="50" spans="1:3" x14ac:dyDescent="0.25">
      <c r="A50" s="1">
        <v>2</v>
      </c>
      <c r="B50" s="1">
        <v>1</v>
      </c>
      <c r="C50" s="3">
        <f t="shared" si="0"/>
        <v>0.14285714285714285</v>
      </c>
    </row>
    <row r="51" spans="1:3" x14ac:dyDescent="0.25">
      <c r="A51" s="1"/>
      <c r="B51" s="1">
        <v>1</v>
      </c>
      <c r="C51" s="3">
        <f t="shared" si="0"/>
        <v>0.14285714285714285</v>
      </c>
    </row>
    <row r="52" spans="1:3" x14ac:dyDescent="0.25">
      <c r="A52" s="1" t="s">
        <v>17</v>
      </c>
      <c r="B52" s="1" t="s">
        <v>1</v>
      </c>
      <c r="C52" s="3"/>
    </row>
    <row r="53" spans="1:3" x14ac:dyDescent="0.25">
      <c r="A53" s="1">
        <v>5</v>
      </c>
      <c r="B53" s="1">
        <v>5</v>
      </c>
      <c r="C53" s="3">
        <f t="shared" si="0"/>
        <v>0.7142857142857143</v>
      </c>
    </row>
    <row r="54" spans="1:3" x14ac:dyDescent="0.25">
      <c r="A54" s="1">
        <v>4</v>
      </c>
      <c r="B54" s="1">
        <v>2</v>
      </c>
      <c r="C54" s="3">
        <f t="shared" si="0"/>
        <v>0.2857142857142857</v>
      </c>
    </row>
    <row r="55" spans="1:3" x14ac:dyDescent="0.25">
      <c r="A55" s="1" t="s">
        <v>18</v>
      </c>
      <c r="B55" s="1" t="s">
        <v>1</v>
      </c>
      <c r="C55" s="3"/>
    </row>
    <row r="56" spans="1:3" x14ac:dyDescent="0.25">
      <c r="A56" s="1">
        <v>5</v>
      </c>
      <c r="B56" s="1">
        <v>4</v>
      </c>
      <c r="C56" s="3">
        <f t="shared" si="0"/>
        <v>0.5714285714285714</v>
      </c>
    </row>
    <row r="57" spans="1:3" x14ac:dyDescent="0.25">
      <c r="A57" s="1">
        <v>4</v>
      </c>
      <c r="B57" s="1">
        <v>2</v>
      </c>
      <c r="C57" s="3">
        <f t="shared" si="0"/>
        <v>0.2857142857142857</v>
      </c>
    </row>
    <row r="58" spans="1:3" x14ac:dyDescent="0.25">
      <c r="A58" s="1">
        <v>3</v>
      </c>
      <c r="B58" s="1">
        <v>1</v>
      </c>
      <c r="C58" s="3">
        <f t="shared" si="0"/>
        <v>0.14285714285714285</v>
      </c>
    </row>
    <row r="59" spans="1:3" x14ac:dyDescent="0.25">
      <c r="A59" s="1" t="s">
        <v>19</v>
      </c>
      <c r="B59" s="1" t="s">
        <v>1</v>
      </c>
      <c r="C59" s="3"/>
    </row>
    <row r="60" spans="1:3" x14ac:dyDescent="0.25">
      <c r="A60" s="1">
        <v>5</v>
      </c>
      <c r="B60" s="1">
        <v>6</v>
      </c>
      <c r="C60" s="3">
        <f t="shared" si="0"/>
        <v>0.8571428571428571</v>
      </c>
    </row>
    <row r="61" spans="1:3" x14ac:dyDescent="0.25">
      <c r="A61" s="1">
        <v>3</v>
      </c>
      <c r="B61" s="1">
        <v>1</v>
      </c>
      <c r="C61" s="3">
        <f t="shared" si="0"/>
        <v>0.14285714285714285</v>
      </c>
    </row>
    <row r="62" spans="1:3" x14ac:dyDescent="0.25">
      <c r="A62" s="1" t="s">
        <v>20</v>
      </c>
      <c r="B62" s="1" t="s">
        <v>1</v>
      </c>
      <c r="C62" s="3"/>
    </row>
    <row r="63" spans="1:3" x14ac:dyDescent="0.25">
      <c r="A63" s="1">
        <v>5</v>
      </c>
      <c r="B63" s="1">
        <v>5</v>
      </c>
      <c r="C63" s="3">
        <f t="shared" si="0"/>
        <v>0.7142857142857143</v>
      </c>
    </row>
    <row r="64" spans="1:3" x14ac:dyDescent="0.25">
      <c r="A64" s="1">
        <v>3</v>
      </c>
      <c r="B64" s="1">
        <v>1</v>
      </c>
      <c r="C64" s="3">
        <f t="shared" si="0"/>
        <v>0.14285714285714285</v>
      </c>
    </row>
    <row r="65" spans="1:3" x14ac:dyDescent="0.25">
      <c r="A65" s="1">
        <v>4</v>
      </c>
      <c r="B65" s="1">
        <v>1</v>
      </c>
      <c r="C65" s="3">
        <f t="shared" si="0"/>
        <v>0.14285714285714285</v>
      </c>
    </row>
    <row r="66" spans="1:3" x14ac:dyDescent="0.25">
      <c r="A66" s="1" t="s">
        <v>21</v>
      </c>
      <c r="B66" s="1" t="s">
        <v>1</v>
      </c>
      <c r="C66" s="3"/>
    </row>
    <row r="67" spans="1:3" x14ac:dyDescent="0.25">
      <c r="A67" s="1">
        <v>5</v>
      </c>
      <c r="B67" s="1">
        <v>7</v>
      </c>
      <c r="C67" s="3">
        <f t="shared" ref="C67" si="1">B67/7</f>
        <v>1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"/>
  <sheetViews>
    <sheetView workbookViewId="0">
      <selection activeCell="A135" sqref="A135"/>
    </sheetView>
  </sheetViews>
  <sheetFormatPr defaultRowHeight="15" x14ac:dyDescent="0.25"/>
  <cols>
    <col min="1" max="2" width="19.5703125" customWidth="1"/>
  </cols>
  <sheetData>
    <row r="1" spans="1:3" x14ac:dyDescent="0.25">
      <c r="A1" s="1" t="s">
        <v>0</v>
      </c>
      <c r="B1" s="1" t="s">
        <v>1</v>
      </c>
      <c r="C1" s="1">
        <v>39</v>
      </c>
    </row>
    <row r="2" spans="1:3" x14ac:dyDescent="0.25">
      <c r="A2" s="1">
        <v>1</v>
      </c>
      <c r="B2" s="1">
        <v>4</v>
      </c>
      <c r="C2" s="3">
        <f>B2/39</f>
        <v>0.10256410256410256</v>
      </c>
    </row>
    <row r="3" spans="1:3" x14ac:dyDescent="0.25">
      <c r="A3" s="1"/>
      <c r="B3" s="1">
        <v>1</v>
      </c>
      <c r="C3" s="3">
        <f t="shared" ref="C3:C66" si="0">B3/39</f>
        <v>2.564102564102564E-2</v>
      </c>
    </row>
    <row r="4" spans="1:3" x14ac:dyDescent="0.25">
      <c r="A4" s="1">
        <v>4</v>
      </c>
      <c r="B4" s="1">
        <v>9</v>
      </c>
      <c r="C4" s="3">
        <f t="shared" si="0"/>
        <v>0.23076923076923078</v>
      </c>
    </row>
    <row r="5" spans="1:3" x14ac:dyDescent="0.25">
      <c r="A5" s="1">
        <v>3</v>
      </c>
      <c r="B5" s="1">
        <v>10</v>
      </c>
      <c r="C5" s="3">
        <f t="shared" si="0"/>
        <v>0.25641025641025639</v>
      </c>
    </row>
    <row r="6" spans="1:3" x14ac:dyDescent="0.25">
      <c r="A6" s="1">
        <v>5</v>
      </c>
      <c r="B6" s="1">
        <v>13</v>
      </c>
      <c r="C6" s="3">
        <f t="shared" si="0"/>
        <v>0.33333333333333331</v>
      </c>
    </row>
    <row r="7" spans="1:3" x14ac:dyDescent="0.25">
      <c r="A7" s="1">
        <v>2</v>
      </c>
      <c r="B7" s="1">
        <v>2</v>
      </c>
      <c r="C7" s="3">
        <f t="shared" si="0"/>
        <v>5.128205128205128E-2</v>
      </c>
    </row>
    <row r="8" spans="1:3" x14ac:dyDescent="0.25">
      <c r="A8" s="1" t="s">
        <v>2</v>
      </c>
      <c r="B8" s="1" t="s">
        <v>1</v>
      </c>
      <c r="C8" s="3"/>
    </row>
    <row r="9" spans="1:3" x14ac:dyDescent="0.25">
      <c r="A9" s="1">
        <v>2</v>
      </c>
      <c r="B9" s="1">
        <v>4</v>
      </c>
      <c r="C9" s="3">
        <f t="shared" si="0"/>
        <v>0.10256410256410256</v>
      </c>
    </row>
    <row r="10" spans="1:3" x14ac:dyDescent="0.25">
      <c r="A10" s="1"/>
      <c r="B10" s="1">
        <v>1</v>
      </c>
      <c r="C10" s="3">
        <f t="shared" si="0"/>
        <v>2.564102564102564E-2</v>
      </c>
    </row>
    <row r="11" spans="1:3" x14ac:dyDescent="0.25">
      <c r="A11" s="1">
        <v>5</v>
      </c>
      <c r="B11" s="1">
        <v>19</v>
      </c>
      <c r="C11" s="3">
        <f t="shared" si="0"/>
        <v>0.48717948717948717</v>
      </c>
    </row>
    <row r="12" spans="1:3" x14ac:dyDescent="0.25">
      <c r="A12" s="1">
        <v>4</v>
      </c>
      <c r="B12" s="1">
        <v>8</v>
      </c>
      <c r="C12" s="3">
        <f t="shared" si="0"/>
        <v>0.20512820512820512</v>
      </c>
    </row>
    <row r="13" spans="1:3" x14ac:dyDescent="0.25">
      <c r="A13" s="1">
        <v>1</v>
      </c>
      <c r="B13" s="1">
        <v>1</v>
      </c>
      <c r="C13" s="3">
        <f t="shared" si="0"/>
        <v>2.564102564102564E-2</v>
      </c>
    </row>
    <row r="14" spans="1:3" x14ac:dyDescent="0.25">
      <c r="A14" s="1">
        <v>3</v>
      </c>
      <c r="B14" s="1">
        <v>6</v>
      </c>
      <c r="C14" s="3">
        <f t="shared" si="0"/>
        <v>0.15384615384615385</v>
      </c>
    </row>
    <row r="15" spans="1:3" x14ac:dyDescent="0.25">
      <c r="A15" s="1" t="s">
        <v>3</v>
      </c>
      <c r="B15" s="1" t="s">
        <v>1</v>
      </c>
      <c r="C15" s="3"/>
    </row>
    <row r="16" spans="1:3" x14ac:dyDescent="0.25">
      <c r="A16" s="1">
        <v>2</v>
      </c>
      <c r="B16" s="1">
        <v>1</v>
      </c>
      <c r="C16" s="3">
        <f t="shared" si="0"/>
        <v>2.564102564102564E-2</v>
      </c>
    </row>
    <row r="17" spans="1:3" x14ac:dyDescent="0.25">
      <c r="A17" s="1"/>
      <c r="B17" s="1">
        <v>1</v>
      </c>
      <c r="C17" s="3">
        <f t="shared" si="0"/>
        <v>2.564102564102564E-2</v>
      </c>
    </row>
    <row r="18" spans="1:3" x14ac:dyDescent="0.25">
      <c r="A18" s="1">
        <v>4</v>
      </c>
      <c r="B18" s="1">
        <v>9</v>
      </c>
      <c r="C18" s="3">
        <f t="shared" si="0"/>
        <v>0.23076923076923078</v>
      </c>
    </row>
    <row r="19" spans="1:3" x14ac:dyDescent="0.25">
      <c r="A19" s="1">
        <v>1</v>
      </c>
      <c r="B19" s="1">
        <v>4</v>
      </c>
      <c r="C19" s="3">
        <f t="shared" si="0"/>
        <v>0.10256410256410256</v>
      </c>
    </row>
    <row r="20" spans="1:3" x14ac:dyDescent="0.25">
      <c r="A20" s="1">
        <v>5</v>
      </c>
      <c r="B20" s="1">
        <v>14</v>
      </c>
      <c r="C20" s="3">
        <f t="shared" si="0"/>
        <v>0.35897435897435898</v>
      </c>
    </row>
    <row r="21" spans="1:3" x14ac:dyDescent="0.25">
      <c r="A21" s="1">
        <v>3</v>
      </c>
      <c r="B21" s="1">
        <v>10</v>
      </c>
      <c r="C21" s="3">
        <f t="shared" si="0"/>
        <v>0.25641025641025639</v>
      </c>
    </row>
    <row r="22" spans="1:3" x14ac:dyDescent="0.25">
      <c r="A22" s="1" t="s">
        <v>4</v>
      </c>
      <c r="B22" s="1" t="s">
        <v>1</v>
      </c>
      <c r="C22" s="3"/>
    </row>
    <row r="23" spans="1:3" x14ac:dyDescent="0.25">
      <c r="A23" s="1">
        <v>5</v>
      </c>
      <c r="B23" s="1">
        <v>24</v>
      </c>
      <c r="C23" s="3">
        <f t="shared" si="0"/>
        <v>0.61538461538461542</v>
      </c>
    </row>
    <row r="24" spans="1:3" x14ac:dyDescent="0.25">
      <c r="A24" s="1">
        <v>6</v>
      </c>
      <c r="B24" s="1">
        <v>1</v>
      </c>
      <c r="C24" s="3">
        <f t="shared" si="0"/>
        <v>2.564102564102564E-2</v>
      </c>
    </row>
    <row r="25" spans="1:3" x14ac:dyDescent="0.25">
      <c r="A25" s="1">
        <v>1</v>
      </c>
      <c r="B25" s="1">
        <v>1</v>
      </c>
      <c r="C25" s="3">
        <f t="shared" si="0"/>
        <v>2.564102564102564E-2</v>
      </c>
    </row>
    <row r="26" spans="1:3" x14ac:dyDescent="0.25">
      <c r="A26" s="1">
        <v>4</v>
      </c>
      <c r="B26" s="1">
        <v>7</v>
      </c>
      <c r="C26" s="3">
        <f t="shared" si="0"/>
        <v>0.17948717948717949</v>
      </c>
    </row>
    <row r="27" spans="1:3" x14ac:dyDescent="0.25">
      <c r="A27" s="1">
        <v>2</v>
      </c>
      <c r="B27" s="1">
        <v>2</v>
      </c>
      <c r="C27" s="3">
        <f t="shared" si="0"/>
        <v>5.128205128205128E-2</v>
      </c>
    </row>
    <row r="28" spans="1:3" x14ac:dyDescent="0.25">
      <c r="A28" s="1">
        <v>3</v>
      </c>
      <c r="B28" s="1">
        <v>4</v>
      </c>
      <c r="C28" s="3">
        <f t="shared" si="0"/>
        <v>0.10256410256410256</v>
      </c>
    </row>
    <row r="29" spans="1:3" x14ac:dyDescent="0.25">
      <c r="A29" s="1" t="s">
        <v>5</v>
      </c>
      <c r="B29" s="1" t="s">
        <v>1</v>
      </c>
      <c r="C29" s="3"/>
    </row>
    <row r="30" spans="1:3" x14ac:dyDescent="0.25">
      <c r="A30" s="1">
        <v>5</v>
      </c>
      <c r="B30" s="1">
        <v>20</v>
      </c>
      <c r="C30" s="3">
        <f t="shared" si="0"/>
        <v>0.51282051282051277</v>
      </c>
    </row>
    <row r="31" spans="1:3" x14ac:dyDescent="0.25">
      <c r="A31" s="1">
        <v>6</v>
      </c>
      <c r="B31" s="1">
        <v>1</v>
      </c>
      <c r="C31" s="3">
        <f t="shared" si="0"/>
        <v>2.564102564102564E-2</v>
      </c>
    </row>
    <row r="32" spans="1:3" x14ac:dyDescent="0.25">
      <c r="A32" s="1">
        <v>4</v>
      </c>
      <c r="B32" s="1">
        <v>10</v>
      </c>
      <c r="C32" s="3">
        <f t="shared" si="0"/>
        <v>0.25641025641025639</v>
      </c>
    </row>
    <row r="33" spans="1:3" x14ac:dyDescent="0.25">
      <c r="A33" s="1">
        <v>1</v>
      </c>
      <c r="B33" s="1">
        <v>1</v>
      </c>
      <c r="C33" s="3">
        <f t="shared" si="0"/>
        <v>2.564102564102564E-2</v>
      </c>
    </row>
    <row r="34" spans="1:3" x14ac:dyDescent="0.25">
      <c r="A34" s="1">
        <v>2</v>
      </c>
      <c r="B34" s="1">
        <v>1</v>
      </c>
      <c r="C34" s="3">
        <f t="shared" si="0"/>
        <v>2.564102564102564E-2</v>
      </c>
    </row>
    <row r="35" spans="1:3" x14ac:dyDescent="0.25">
      <c r="A35" s="1">
        <v>3</v>
      </c>
      <c r="B35" s="1">
        <v>6</v>
      </c>
      <c r="C35" s="3">
        <f t="shared" si="0"/>
        <v>0.15384615384615385</v>
      </c>
    </row>
    <row r="36" spans="1:3" x14ac:dyDescent="0.25">
      <c r="A36" s="1" t="s">
        <v>6</v>
      </c>
      <c r="B36" s="1" t="s">
        <v>1</v>
      </c>
      <c r="C36" s="3"/>
    </row>
    <row r="37" spans="1:3" x14ac:dyDescent="0.25">
      <c r="A37" s="1">
        <v>5</v>
      </c>
      <c r="B37" s="1">
        <v>22</v>
      </c>
      <c r="C37" s="3">
        <f t="shared" si="0"/>
        <v>0.5641025641025641</v>
      </c>
    </row>
    <row r="38" spans="1:3" x14ac:dyDescent="0.25">
      <c r="A38" s="1">
        <v>2</v>
      </c>
      <c r="B38" s="1">
        <v>1</v>
      </c>
      <c r="C38" s="3">
        <f t="shared" si="0"/>
        <v>2.564102564102564E-2</v>
      </c>
    </row>
    <row r="39" spans="1:3" x14ac:dyDescent="0.25">
      <c r="A39" s="1">
        <v>3</v>
      </c>
      <c r="B39" s="1">
        <v>5</v>
      </c>
      <c r="C39" s="3">
        <f t="shared" si="0"/>
        <v>0.12820512820512819</v>
      </c>
    </row>
    <row r="40" spans="1:3" x14ac:dyDescent="0.25">
      <c r="A40" s="1">
        <v>4</v>
      </c>
      <c r="B40" s="1">
        <v>10</v>
      </c>
      <c r="C40" s="3">
        <f t="shared" si="0"/>
        <v>0.25641025641025639</v>
      </c>
    </row>
    <row r="41" spans="1:3" x14ac:dyDescent="0.25">
      <c r="A41" s="1">
        <v>1</v>
      </c>
      <c r="B41" s="1">
        <v>1</v>
      </c>
      <c r="C41" s="3">
        <f t="shared" si="0"/>
        <v>2.564102564102564E-2</v>
      </c>
    </row>
    <row r="42" spans="1:3" x14ac:dyDescent="0.25">
      <c r="A42" s="1" t="s">
        <v>7</v>
      </c>
      <c r="B42" s="1" t="s">
        <v>1</v>
      </c>
      <c r="C42" s="3"/>
    </row>
    <row r="43" spans="1:3" x14ac:dyDescent="0.25">
      <c r="A43" s="1">
        <v>4</v>
      </c>
      <c r="B43" s="1">
        <v>13</v>
      </c>
      <c r="C43" s="3">
        <f t="shared" si="0"/>
        <v>0.33333333333333331</v>
      </c>
    </row>
    <row r="44" spans="1:3" x14ac:dyDescent="0.25">
      <c r="A44" s="1"/>
      <c r="B44" s="1">
        <v>1</v>
      </c>
      <c r="C44" s="3">
        <f t="shared" si="0"/>
        <v>2.564102564102564E-2</v>
      </c>
    </row>
    <row r="45" spans="1:3" x14ac:dyDescent="0.25">
      <c r="A45" s="1">
        <v>3</v>
      </c>
      <c r="B45" s="1">
        <v>8</v>
      </c>
      <c r="C45" s="3">
        <f t="shared" si="0"/>
        <v>0.20512820512820512</v>
      </c>
    </row>
    <row r="46" spans="1:3" x14ac:dyDescent="0.25">
      <c r="A46" s="1">
        <v>5</v>
      </c>
      <c r="B46" s="1">
        <v>17</v>
      </c>
      <c r="C46" s="3">
        <f t="shared" si="0"/>
        <v>0.4358974358974359</v>
      </c>
    </row>
    <row r="47" spans="1:3" x14ac:dyDescent="0.25">
      <c r="A47" s="1" t="s">
        <v>8</v>
      </c>
      <c r="B47" s="1" t="s">
        <v>1</v>
      </c>
      <c r="C47" s="3"/>
    </row>
    <row r="48" spans="1:3" x14ac:dyDescent="0.25">
      <c r="A48" s="1">
        <v>4</v>
      </c>
      <c r="B48" s="1">
        <v>14</v>
      </c>
      <c r="C48" s="3">
        <f t="shared" si="0"/>
        <v>0.35897435897435898</v>
      </c>
    </row>
    <row r="49" spans="1:3" x14ac:dyDescent="0.25">
      <c r="A49" s="1"/>
      <c r="B49" s="1">
        <v>1</v>
      </c>
      <c r="C49" s="3">
        <f t="shared" si="0"/>
        <v>2.564102564102564E-2</v>
      </c>
    </row>
    <row r="50" spans="1:3" x14ac:dyDescent="0.25">
      <c r="A50" s="1">
        <v>1</v>
      </c>
      <c r="B50" s="1">
        <v>1</v>
      </c>
      <c r="C50" s="3">
        <f t="shared" si="0"/>
        <v>2.564102564102564E-2</v>
      </c>
    </row>
    <row r="51" spans="1:3" x14ac:dyDescent="0.25">
      <c r="A51" s="1">
        <v>3</v>
      </c>
      <c r="B51" s="1">
        <v>5</v>
      </c>
      <c r="C51" s="3">
        <f t="shared" si="0"/>
        <v>0.12820512820512819</v>
      </c>
    </row>
    <row r="52" spans="1:3" x14ac:dyDescent="0.25">
      <c r="A52" s="1">
        <v>5</v>
      </c>
      <c r="B52" s="1">
        <v>16</v>
      </c>
      <c r="C52" s="3">
        <f t="shared" si="0"/>
        <v>0.41025641025641024</v>
      </c>
    </row>
    <row r="53" spans="1:3" x14ac:dyDescent="0.25">
      <c r="A53" s="1">
        <v>2</v>
      </c>
      <c r="B53" s="1">
        <v>2</v>
      </c>
      <c r="C53" s="3">
        <f t="shared" si="0"/>
        <v>5.128205128205128E-2</v>
      </c>
    </row>
    <row r="54" spans="1:3" x14ac:dyDescent="0.25">
      <c r="A54" s="1" t="s">
        <v>9</v>
      </c>
      <c r="B54" s="1" t="s">
        <v>1</v>
      </c>
      <c r="C54" s="3"/>
    </row>
    <row r="55" spans="1:3" x14ac:dyDescent="0.25">
      <c r="A55" s="1">
        <v>5</v>
      </c>
      <c r="B55" s="1">
        <v>20</v>
      </c>
      <c r="C55" s="3">
        <f t="shared" si="0"/>
        <v>0.51282051282051277</v>
      </c>
    </row>
    <row r="56" spans="1:3" x14ac:dyDescent="0.25">
      <c r="A56" s="1">
        <v>2</v>
      </c>
      <c r="B56" s="1">
        <v>1</v>
      </c>
      <c r="C56" s="3">
        <f t="shared" si="0"/>
        <v>2.564102564102564E-2</v>
      </c>
    </row>
    <row r="57" spans="1:3" x14ac:dyDescent="0.25">
      <c r="A57" s="1">
        <v>3</v>
      </c>
      <c r="B57" s="1">
        <v>10</v>
      </c>
      <c r="C57" s="3">
        <f t="shared" si="0"/>
        <v>0.25641025641025639</v>
      </c>
    </row>
    <row r="58" spans="1:3" x14ac:dyDescent="0.25">
      <c r="A58" s="1">
        <v>1</v>
      </c>
      <c r="B58" s="1">
        <v>1</v>
      </c>
      <c r="C58" s="3">
        <f t="shared" si="0"/>
        <v>2.564102564102564E-2</v>
      </c>
    </row>
    <row r="59" spans="1:3" x14ac:dyDescent="0.25">
      <c r="A59" s="1">
        <v>4</v>
      </c>
      <c r="B59" s="1">
        <v>7</v>
      </c>
      <c r="C59" s="3">
        <f t="shared" si="0"/>
        <v>0.17948717948717949</v>
      </c>
    </row>
    <row r="60" spans="1:3" x14ac:dyDescent="0.25">
      <c r="A60" s="1" t="s">
        <v>10</v>
      </c>
      <c r="B60" s="1" t="s">
        <v>1</v>
      </c>
      <c r="C60" s="3"/>
    </row>
    <row r="61" spans="1:3" x14ac:dyDescent="0.25">
      <c r="A61" s="1">
        <v>2</v>
      </c>
      <c r="B61" s="1">
        <v>3</v>
      </c>
      <c r="C61" s="3">
        <f t="shared" si="0"/>
        <v>7.6923076923076927E-2</v>
      </c>
    </row>
    <row r="62" spans="1:3" x14ac:dyDescent="0.25">
      <c r="A62" s="1">
        <v>6</v>
      </c>
      <c r="B62" s="1">
        <v>1</v>
      </c>
      <c r="C62" s="3">
        <f t="shared" si="0"/>
        <v>2.564102564102564E-2</v>
      </c>
    </row>
    <row r="63" spans="1:3" x14ac:dyDescent="0.25">
      <c r="A63" s="1">
        <v>4</v>
      </c>
      <c r="B63" s="1">
        <v>13</v>
      </c>
      <c r="C63" s="3">
        <f t="shared" si="0"/>
        <v>0.33333333333333331</v>
      </c>
    </row>
    <row r="64" spans="1:3" x14ac:dyDescent="0.25">
      <c r="A64" s="1">
        <v>1</v>
      </c>
      <c r="B64" s="1">
        <v>3</v>
      </c>
      <c r="C64" s="3">
        <f t="shared" si="0"/>
        <v>7.6923076923076927E-2</v>
      </c>
    </row>
    <row r="65" spans="1:3" x14ac:dyDescent="0.25">
      <c r="A65" s="1">
        <v>5</v>
      </c>
      <c r="B65" s="1">
        <v>14</v>
      </c>
      <c r="C65" s="3">
        <f t="shared" si="0"/>
        <v>0.35897435897435898</v>
      </c>
    </row>
    <row r="66" spans="1:3" x14ac:dyDescent="0.25">
      <c r="A66" s="1">
        <v>3</v>
      </c>
      <c r="B66" s="1">
        <v>5</v>
      </c>
      <c r="C66" s="3">
        <f t="shared" si="0"/>
        <v>0.12820512820512819</v>
      </c>
    </row>
    <row r="67" spans="1:3" x14ac:dyDescent="0.25">
      <c r="A67" s="1" t="s">
        <v>11</v>
      </c>
      <c r="B67" s="1" t="s">
        <v>1</v>
      </c>
      <c r="C67" s="3"/>
    </row>
    <row r="68" spans="1:3" x14ac:dyDescent="0.25">
      <c r="A68" s="1">
        <v>5</v>
      </c>
      <c r="B68" s="1">
        <v>19</v>
      </c>
      <c r="C68" s="3">
        <f t="shared" ref="C68:C130" si="1">B68/39</f>
        <v>0.48717948717948717</v>
      </c>
    </row>
    <row r="69" spans="1:3" x14ac:dyDescent="0.25">
      <c r="A69" s="1"/>
      <c r="B69" s="1">
        <v>1</v>
      </c>
      <c r="C69" s="3">
        <f t="shared" si="1"/>
        <v>2.564102564102564E-2</v>
      </c>
    </row>
    <row r="70" spans="1:3" x14ac:dyDescent="0.25">
      <c r="A70" s="1">
        <v>4</v>
      </c>
      <c r="B70" s="1">
        <v>11</v>
      </c>
      <c r="C70" s="3">
        <f t="shared" si="1"/>
        <v>0.28205128205128205</v>
      </c>
    </row>
    <row r="71" spans="1:3" x14ac:dyDescent="0.25">
      <c r="A71" s="1">
        <v>1</v>
      </c>
      <c r="B71" s="1">
        <v>2</v>
      </c>
      <c r="C71" s="3">
        <f t="shared" si="1"/>
        <v>5.128205128205128E-2</v>
      </c>
    </row>
    <row r="72" spans="1:3" x14ac:dyDescent="0.25">
      <c r="A72" s="1">
        <v>2</v>
      </c>
      <c r="B72" s="1">
        <v>1</v>
      </c>
      <c r="C72" s="3">
        <f t="shared" si="1"/>
        <v>2.564102564102564E-2</v>
      </c>
    </row>
    <row r="73" spans="1:3" x14ac:dyDescent="0.25">
      <c r="A73" s="1">
        <v>3</v>
      </c>
      <c r="B73" s="1">
        <v>5</v>
      </c>
      <c r="C73" s="3">
        <f t="shared" si="1"/>
        <v>0.12820512820512819</v>
      </c>
    </row>
    <row r="74" spans="1:3" x14ac:dyDescent="0.25">
      <c r="A74" s="1" t="s">
        <v>12</v>
      </c>
      <c r="B74" s="1" t="s">
        <v>1</v>
      </c>
      <c r="C74" s="3"/>
    </row>
    <row r="75" spans="1:3" x14ac:dyDescent="0.25">
      <c r="A75" s="1">
        <v>5</v>
      </c>
      <c r="B75" s="1">
        <v>17</v>
      </c>
      <c r="C75" s="3">
        <f t="shared" si="1"/>
        <v>0.4358974358974359</v>
      </c>
    </row>
    <row r="76" spans="1:3" x14ac:dyDescent="0.25">
      <c r="A76" s="1"/>
      <c r="B76" s="1">
        <v>1</v>
      </c>
      <c r="C76" s="3">
        <f t="shared" si="1"/>
        <v>2.564102564102564E-2</v>
      </c>
    </row>
    <row r="77" spans="1:3" x14ac:dyDescent="0.25">
      <c r="A77" s="1">
        <v>1</v>
      </c>
      <c r="B77" s="1">
        <v>2</v>
      </c>
      <c r="C77" s="3">
        <f t="shared" si="1"/>
        <v>5.128205128205128E-2</v>
      </c>
    </row>
    <row r="78" spans="1:3" x14ac:dyDescent="0.25">
      <c r="A78" s="1">
        <v>4</v>
      </c>
      <c r="B78" s="1">
        <v>14</v>
      </c>
      <c r="C78" s="3">
        <f t="shared" si="1"/>
        <v>0.35897435897435898</v>
      </c>
    </row>
    <row r="79" spans="1:3" x14ac:dyDescent="0.25">
      <c r="A79" s="1">
        <v>3</v>
      </c>
      <c r="B79" s="1">
        <v>4</v>
      </c>
      <c r="C79" s="3">
        <f t="shared" si="1"/>
        <v>0.10256410256410256</v>
      </c>
    </row>
    <row r="80" spans="1:3" x14ac:dyDescent="0.25">
      <c r="A80" s="1">
        <v>2</v>
      </c>
      <c r="B80" s="1">
        <v>1</v>
      </c>
      <c r="C80" s="3">
        <f t="shared" si="1"/>
        <v>2.564102564102564E-2</v>
      </c>
    </row>
    <row r="81" spans="1:3" x14ac:dyDescent="0.25">
      <c r="A81" s="1" t="s">
        <v>13</v>
      </c>
      <c r="B81" s="1" t="s">
        <v>1</v>
      </c>
      <c r="C81" s="3"/>
    </row>
    <row r="82" spans="1:3" x14ac:dyDescent="0.25">
      <c r="A82" s="1">
        <v>5</v>
      </c>
      <c r="B82" s="1">
        <v>17</v>
      </c>
      <c r="C82" s="3">
        <f t="shared" si="1"/>
        <v>0.4358974358974359</v>
      </c>
    </row>
    <row r="83" spans="1:3" x14ac:dyDescent="0.25">
      <c r="A83" s="1"/>
      <c r="B83" s="1">
        <v>2</v>
      </c>
      <c r="C83" s="3">
        <f t="shared" si="1"/>
        <v>5.128205128205128E-2</v>
      </c>
    </row>
    <row r="84" spans="1:3" x14ac:dyDescent="0.25">
      <c r="A84" s="1">
        <v>4</v>
      </c>
      <c r="B84" s="1">
        <v>13</v>
      </c>
      <c r="C84" s="3">
        <f t="shared" si="1"/>
        <v>0.33333333333333331</v>
      </c>
    </row>
    <row r="85" spans="1:3" x14ac:dyDescent="0.25">
      <c r="A85" s="1">
        <v>2</v>
      </c>
      <c r="B85" s="1">
        <v>2</v>
      </c>
      <c r="C85" s="3">
        <f t="shared" si="1"/>
        <v>5.128205128205128E-2</v>
      </c>
    </row>
    <row r="86" spans="1:3" x14ac:dyDescent="0.25">
      <c r="A86" s="1">
        <v>1</v>
      </c>
      <c r="B86" s="1">
        <v>1</v>
      </c>
      <c r="C86" s="3">
        <f t="shared" si="1"/>
        <v>2.564102564102564E-2</v>
      </c>
    </row>
    <row r="87" spans="1:3" x14ac:dyDescent="0.25">
      <c r="A87" s="1">
        <v>3</v>
      </c>
      <c r="B87" s="1">
        <v>4</v>
      </c>
      <c r="C87" s="3">
        <f t="shared" si="1"/>
        <v>0.10256410256410256</v>
      </c>
    </row>
    <row r="88" spans="1:3" x14ac:dyDescent="0.25">
      <c r="A88" s="1" t="s">
        <v>14</v>
      </c>
      <c r="B88" s="1" t="s">
        <v>1</v>
      </c>
      <c r="C88" s="3"/>
    </row>
    <row r="89" spans="1:3" x14ac:dyDescent="0.25">
      <c r="A89" s="1">
        <v>5</v>
      </c>
      <c r="B89" s="1">
        <v>15</v>
      </c>
      <c r="C89" s="3">
        <f t="shared" si="1"/>
        <v>0.38461538461538464</v>
      </c>
    </row>
    <row r="90" spans="1:3" x14ac:dyDescent="0.25">
      <c r="A90" s="1">
        <v>6</v>
      </c>
      <c r="B90" s="1">
        <v>1</v>
      </c>
      <c r="C90" s="3">
        <f t="shared" si="1"/>
        <v>2.564102564102564E-2</v>
      </c>
    </row>
    <row r="91" spans="1:3" x14ac:dyDescent="0.25">
      <c r="A91" s="1">
        <v>4</v>
      </c>
      <c r="B91" s="1">
        <v>11</v>
      </c>
      <c r="C91" s="3">
        <f t="shared" si="1"/>
        <v>0.28205128205128205</v>
      </c>
    </row>
    <row r="92" spans="1:3" x14ac:dyDescent="0.25">
      <c r="A92" s="1">
        <v>1</v>
      </c>
      <c r="B92" s="1">
        <v>2</v>
      </c>
      <c r="C92" s="3">
        <f t="shared" si="1"/>
        <v>5.128205128205128E-2</v>
      </c>
    </row>
    <row r="93" spans="1:3" x14ac:dyDescent="0.25">
      <c r="A93" s="1">
        <v>3</v>
      </c>
      <c r="B93" s="1">
        <v>9</v>
      </c>
      <c r="C93" s="3">
        <f t="shared" si="1"/>
        <v>0.23076923076923078</v>
      </c>
    </row>
    <row r="94" spans="1:3" x14ac:dyDescent="0.25">
      <c r="A94" s="1">
        <v>2</v>
      </c>
      <c r="B94" s="1">
        <v>1</v>
      </c>
      <c r="C94" s="3">
        <f t="shared" si="1"/>
        <v>2.564102564102564E-2</v>
      </c>
    </row>
    <row r="95" spans="1:3" x14ac:dyDescent="0.25">
      <c r="A95" s="1" t="s">
        <v>15</v>
      </c>
      <c r="B95" s="1" t="s">
        <v>1</v>
      </c>
      <c r="C95" s="3"/>
    </row>
    <row r="96" spans="1:3" x14ac:dyDescent="0.25">
      <c r="A96" s="1">
        <v>5</v>
      </c>
      <c r="B96" s="1">
        <v>16</v>
      </c>
      <c r="C96" s="3">
        <f t="shared" si="1"/>
        <v>0.41025641025641024</v>
      </c>
    </row>
    <row r="97" spans="1:3" x14ac:dyDescent="0.25">
      <c r="A97" s="1"/>
      <c r="B97" s="1">
        <v>1</v>
      </c>
      <c r="C97" s="3">
        <f t="shared" si="1"/>
        <v>2.564102564102564E-2</v>
      </c>
    </row>
    <row r="98" spans="1:3" x14ac:dyDescent="0.25">
      <c r="A98" s="1">
        <v>4</v>
      </c>
      <c r="B98" s="1">
        <v>13</v>
      </c>
      <c r="C98" s="3">
        <f t="shared" si="1"/>
        <v>0.33333333333333331</v>
      </c>
    </row>
    <row r="99" spans="1:3" x14ac:dyDescent="0.25">
      <c r="A99" s="1">
        <v>3</v>
      </c>
      <c r="B99" s="1">
        <v>8</v>
      </c>
      <c r="C99" s="3">
        <f t="shared" si="1"/>
        <v>0.20512820512820512</v>
      </c>
    </row>
    <row r="100" spans="1:3" x14ac:dyDescent="0.25">
      <c r="A100" s="1">
        <v>1</v>
      </c>
      <c r="B100" s="1">
        <v>1</v>
      </c>
      <c r="C100" s="3">
        <f t="shared" si="1"/>
        <v>2.564102564102564E-2</v>
      </c>
    </row>
    <row r="101" spans="1:3" x14ac:dyDescent="0.25">
      <c r="A101" s="1" t="s">
        <v>16</v>
      </c>
      <c r="B101" s="1" t="s">
        <v>1</v>
      </c>
      <c r="C101" s="3"/>
    </row>
    <row r="102" spans="1:3" x14ac:dyDescent="0.25">
      <c r="A102" s="1">
        <v>5</v>
      </c>
      <c r="B102" s="1">
        <v>16</v>
      </c>
      <c r="C102" s="3">
        <f t="shared" si="1"/>
        <v>0.41025641025641024</v>
      </c>
    </row>
    <row r="103" spans="1:3" x14ac:dyDescent="0.25">
      <c r="A103" s="1"/>
      <c r="B103" s="1">
        <v>3</v>
      </c>
      <c r="C103" s="3">
        <f t="shared" si="1"/>
        <v>7.6923076923076927E-2</v>
      </c>
    </row>
    <row r="104" spans="1:3" x14ac:dyDescent="0.25">
      <c r="A104" s="1">
        <v>4</v>
      </c>
      <c r="B104" s="1">
        <v>8</v>
      </c>
      <c r="C104" s="3">
        <f t="shared" si="1"/>
        <v>0.20512820512820512</v>
      </c>
    </row>
    <row r="105" spans="1:3" x14ac:dyDescent="0.25">
      <c r="A105" s="1">
        <v>1</v>
      </c>
      <c r="B105" s="1">
        <v>2</v>
      </c>
      <c r="C105" s="3">
        <f t="shared" si="1"/>
        <v>5.128205128205128E-2</v>
      </c>
    </row>
    <row r="106" spans="1:3" x14ac:dyDescent="0.25">
      <c r="A106" s="1">
        <v>3</v>
      </c>
      <c r="B106" s="1">
        <v>7</v>
      </c>
      <c r="C106" s="3">
        <f t="shared" si="1"/>
        <v>0.17948717948717949</v>
      </c>
    </row>
    <row r="107" spans="1:3" x14ac:dyDescent="0.25">
      <c r="A107" s="1">
        <v>2</v>
      </c>
      <c r="B107" s="1">
        <v>3</v>
      </c>
      <c r="C107" s="3">
        <f t="shared" si="1"/>
        <v>7.6923076923076927E-2</v>
      </c>
    </row>
    <row r="108" spans="1:3" x14ac:dyDescent="0.25">
      <c r="A108" s="1" t="s">
        <v>17</v>
      </c>
      <c r="B108" s="1" t="s">
        <v>1</v>
      </c>
      <c r="C108" s="3"/>
    </row>
    <row r="109" spans="1:3" x14ac:dyDescent="0.25">
      <c r="A109" s="1">
        <v>5</v>
      </c>
      <c r="B109" s="1">
        <v>17</v>
      </c>
      <c r="C109" s="3">
        <f t="shared" si="1"/>
        <v>0.4358974358974359</v>
      </c>
    </row>
    <row r="110" spans="1:3" x14ac:dyDescent="0.25">
      <c r="A110" s="1"/>
      <c r="B110" s="1">
        <v>1</v>
      </c>
      <c r="C110" s="3">
        <f t="shared" si="1"/>
        <v>2.564102564102564E-2</v>
      </c>
    </row>
    <row r="111" spans="1:3" x14ac:dyDescent="0.25">
      <c r="A111" s="1">
        <v>4</v>
      </c>
      <c r="B111" s="1">
        <v>11</v>
      </c>
      <c r="C111" s="3">
        <f t="shared" si="1"/>
        <v>0.28205128205128205</v>
      </c>
    </row>
    <row r="112" spans="1:3" x14ac:dyDescent="0.25">
      <c r="A112" s="1">
        <v>1</v>
      </c>
      <c r="B112" s="1">
        <v>2</v>
      </c>
      <c r="C112" s="3">
        <f t="shared" si="1"/>
        <v>5.128205128205128E-2</v>
      </c>
    </row>
    <row r="113" spans="1:3" x14ac:dyDescent="0.25">
      <c r="A113" s="1">
        <v>2</v>
      </c>
      <c r="B113" s="1">
        <v>1</v>
      </c>
      <c r="C113" s="3">
        <f t="shared" si="1"/>
        <v>2.564102564102564E-2</v>
      </c>
    </row>
    <row r="114" spans="1:3" x14ac:dyDescent="0.25">
      <c r="A114" s="1">
        <v>3</v>
      </c>
      <c r="B114" s="1">
        <v>7</v>
      </c>
      <c r="C114" s="3">
        <f t="shared" si="1"/>
        <v>0.17948717948717949</v>
      </c>
    </row>
    <row r="115" spans="1:3" x14ac:dyDescent="0.25">
      <c r="A115" s="1" t="s">
        <v>18</v>
      </c>
      <c r="B115" s="1" t="s">
        <v>1</v>
      </c>
      <c r="C115" s="3"/>
    </row>
    <row r="116" spans="1:3" x14ac:dyDescent="0.25">
      <c r="A116" s="1">
        <v>5</v>
      </c>
      <c r="B116" s="1">
        <v>16</v>
      </c>
      <c r="C116" s="3">
        <f t="shared" si="1"/>
        <v>0.41025641025641024</v>
      </c>
    </row>
    <row r="117" spans="1:3" x14ac:dyDescent="0.25">
      <c r="A117" s="1"/>
      <c r="B117" s="1">
        <v>1</v>
      </c>
      <c r="C117" s="3">
        <f t="shared" si="1"/>
        <v>2.564102564102564E-2</v>
      </c>
    </row>
    <row r="118" spans="1:3" x14ac:dyDescent="0.25">
      <c r="A118" s="1">
        <v>4</v>
      </c>
      <c r="B118" s="1">
        <v>16</v>
      </c>
      <c r="C118" s="3">
        <f t="shared" si="1"/>
        <v>0.41025641025641024</v>
      </c>
    </row>
    <row r="119" spans="1:3" x14ac:dyDescent="0.25">
      <c r="A119" s="1">
        <v>2</v>
      </c>
      <c r="B119" s="1">
        <v>1</v>
      </c>
      <c r="C119" s="3">
        <f t="shared" si="1"/>
        <v>2.564102564102564E-2</v>
      </c>
    </row>
    <row r="120" spans="1:3" x14ac:dyDescent="0.25">
      <c r="A120" s="1">
        <v>1</v>
      </c>
      <c r="B120" s="1">
        <v>2</v>
      </c>
      <c r="C120" s="3">
        <f t="shared" si="1"/>
        <v>5.128205128205128E-2</v>
      </c>
    </row>
    <row r="121" spans="1:3" x14ac:dyDescent="0.25">
      <c r="A121" s="1">
        <v>3</v>
      </c>
      <c r="B121" s="1">
        <v>3</v>
      </c>
      <c r="C121" s="3">
        <f t="shared" si="1"/>
        <v>7.6923076923076927E-2</v>
      </c>
    </row>
    <row r="122" spans="1:3" x14ac:dyDescent="0.25">
      <c r="A122" s="1" t="s">
        <v>19</v>
      </c>
      <c r="B122" s="1" t="s">
        <v>1</v>
      </c>
      <c r="C122" s="3"/>
    </row>
    <row r="123" spans="1:3" x14ac:dyDescent="0.25">
      <c r="A123" s="1">
        <v>5</v>
      </c>
      <c r="B123" s="1">
        <v>20</v>
      </c>
      <c r="C123" s="3">
        <f t="shared" si="1"/>
        <v>0.51282051282051277</v>
      </c>
    </row>
    <row r="124" spans="1:3" x14ac:dyDescent="0.25">
      <c r="A124" s="1">
        <v>2</v>
      </c>
      <c r="B124" s="1">
        <v>1</v>
      </c>
      <c r="C124" s="3">
        <f t="shared" si="1"/>
        <v>2.564102564102564E-2</v>
      </c>
    </row>
    <row r="125" spans="1:3" x14ac:dyDescent="0.25">
      <c r="A125" s="1">
        <v>4</v>
      </c>
      <c r="B125" s="1">
        <v>10</v>
      </c>
      <c r="C125" s="3">
        <f t="shared" si="1"/>
        <v>0.25641025641025639</v>
      </c>
    </row>
    <row r="126" spans="1:3" x14ac:dyDescent="0.25">
      <c r="A126" s="1">
        <v>1</v>
      </c>
      <c r="B126" s="1">
        <v>2</v>
      </c>
      <c r="C126" s="3">
        <f t="shared" si="1"/>
        <v>5.128205128205128E-2</v>
      </c>
    </row>
    <row r="127" spans="1:3" x14ac:dyDescent="0.25">
      <c r="A127" s="1">
        <v>3</v>
      </c>
      <c r="B127" s="1">
        <v>6</v>
      </c>
      <c r="C127" s="3">
        <f t="shared" si="1"/>
        <v>0.15384615384615385</v>
      </c>
    </row>
    <row r="128" spans="1:3" x14ac:dyDescent="0.25">
      <c r="A128" s="1" t="s">
        <v>20</v>
      </c>
      <c r="B128" s="1" t="s">
        <v>1</v>
      </c>
      <c r="C128" s="3"/>
    </row>
    <row r="129" spans="1:3" x14ac:dyDescent="0.25">
      <c r="A129" s="1">
        <v>5</v>
      </c>
      <c r="B129" s="1">
        <v>18</v>
      </c>
      <c r="C129" s="3">
        <f t="shared" si="1"/>
        <v>0.46153846153846156</v>
      </c>
    </row>
    <row r="130" spans="1:3" x14ac:dyDescent="0.25">
      <c r="A130" s="1"/>
      <c r="B130" s="1">
        <v>2</v>
      </c>
      <c r="C130" s="3">
        <f t="shared" si="1"/>
        <v>5.128205128205128E-2</v>
      </c>
    </row>
    <row r="131" spans="1:3" x14ac:dyDescent="0.25">
      <c r="A131" s="1">
        <v>3</v>
      </c>
      <c r="B131" s="1">
        <v>3</v>
      </c>
      <c r="C131" s="3">
        <f t="shared" ref="C131:C140" si="2">B131/39</f>
        <v>7.6923076923076927E-2</v>
      </c>
    </row>
    <row r="132" spans="1:3" x14ac:dyDescent="0.25">
      <c r="A132" s="1">
        <v>1</v>
      </c>
      <c r="B132" s="1">
        <v>2</v>
      </c>
      <c r="C132" s="3">
        <f t="shared" si="2"/>
        <v>5.128205128205128E-2</v>
      </c>
    </row>
    <row r="133" spans="1:3" x14ac:dyDescent="0.25">
      <c r="A133" s="1">
        <v>4</v>
      </c>
      <c r="B133" s="1">
        <v>12</v>
      </c>
      <c r="C133" s="3">
        <f t="shared" si="2"/>
        <v>0.30769230769230771</v>
      </c>
    </row>
    <row r="134" spans="1:3" x14ac:dyDescent="0.25">
      <c r="A134" s="1">
        <v>2</v>
      </c>
      <c r="B134" s="1">
        <v>2</v>
      </c>
      <c r="C134" s="3">
        <f t="shared" si="2"/>
        <v>5.128205128205128E-2</v>
      </c>
    </row>
    <row r="135" spans="1:3" x14ac:dyDescent="0.25">
      <c r="A135" s="1" t="s">
        <v>21</v>
      </c>
      <c r="B135" s="1" t="s">
        <v>1</v>
      </c>
      <c r="C135" s="3"/>
    </row>
    <row r="136" spans="1:3" x14ac:dyDescent="0.25">
      <c r="A136" s="1">
        <v>5</v>
      </c>
      <c r="B136" s="1">
        <v>18</v>
      </c>
      <c r="C136" s="3">
        <f t="shared" si="2"/>
        <v>0.46153846153846156</v>
      </c>
    </row>
    <row r="137" spans="1:3" x14ac:dyDescent="0.25">
      <c r="A137" s="1">
        <v>2</v>
      </c>
      <c r="B137" s="1">
        <v>1</v>
      </c>
      <c r="C137" s="3">
        <f t="shared" si="2"/>
        <v>2.564102564102564E-2</v>
      </c>
    </row>
    <row r="138" spans="1:3" x14ac:dyDescent="0.25">
      <c r="A138" s="1">
        <v>4</v>
      </c>
      <c r="B138" s="1">
        <v>12</v>
      </c>
      <c r="C138" s="3">
        <f t="shared" si="2"/>
        <v>0.30769230769230771</v>
      </c>
    </row>
    <row r="139" spans="1:3" x14ac:dyDescent="0.25">
      <c r="A139" s="1">
        <v>1</v>
      </c>
      <c r="B139" s="1">
        <v>3</v>
      </c>
      <c r="C139" s="3">
        <f t="shared" si="2"/>
        <v>7.6923076923076927E-2</v>
      </c>
    </row>
    <row r="140" spans="1:3" x14ac:dyDescent="0.25">
      <c r="A140" s="1">
        <v>3</v>
      </c>
      <c r="B140" s="1">
        <v>5</v>
      </c>
      <c r="C140" s="3">
        <f t="shared" si="2"/>
        <v>0.12820512820512819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>
      <selection activeCell="J24" sqref="J23:J24"/>
    </sheetView>
  </sheetViews>
  <sheetFormatPr defaultRowHeight="15" x14ac:dyDescent="0.25"/>
  <cols>
    <col min="1" max="1" width="25.28515625" customWidth="1"/>
    <col min="2" max="2" width="20.42578125" customWidth="1"/>
  </cols>
  <sheetData>
    <row r="1" spans="1:3" x14ac:dyDescent="0.25">
      <c r="A1" s="1" t="s">
        <v>0</v>
      </c>
      <c r="B1" s="1" t="s">
        <v>1</v>
      </c>
      <c r="C1" s="1">
        <v>4</v>
      </c>
    </row>
    <row r="2" spans="1:3" x14ac:dyDescent="0.25">
      <c r="A2" s="1"/>
      <c r="B2" s="1">
        <v>1</v>
      </c>
      <c r="C2" s="3">
        <f>B2/4</f>
        <v>0.25</v>
      </c>
    </row>
    <row r="3" spans="1:3" x14ac:dyDescent="0.25">
      <c r="A3" s="1">
        <v>3</v>
      </c>
      <c r="B3" s="1">
        <v>1</v>
      </c>
      <c r="C3" s="3">
        <f t="shared" ref="C3:C66" si="0">B3/4</f>
        <v>0.25</v>
      </c>
    </row>
    <row r="4" spans="1:3" x14ac:dyDescent="0.25">
      <c r="A4" s="1">
        <v>5</v>
      </c>
      <c r="B4" s="1">
        <v>2</v>
      </c>
      <c r="C4" s="3">
        <f t="shared" si="0"/>
        <v>0.5</v>
      </c>
    </row>
    <row r="5" spans="1:3" x14ac:dyDescent="0.25">
      <c r="A5" s="1" t="s">
        <v>2</v>
      </c>
      <c r="B5" s="1" t="s">
        <v>1</v>
      </c>
      <c r="C5" s="3"/>
    </row>
    <row r="6" spans="1:3" x14ac:dyDescent="0.25">
      <c r="A6" s="1"/>
      <c r="B6" s="1">
        <v>1</v>
      </c>
      <c r="C6" s="3">
        <f t="shared" si="0"/>
        <v>0.25</v>
      </c>
    </row>
    <row r="7" spans="1:3" x14ac:dyDescent="0.25">
      <c r="A7" s="1">
        <v>2</v>
      </c>
      <c r="B7" s="1">
        <v>1</v>
      </c>
      <c r="C7" s="3">
        <f t="shared" si="0"/>
        <v>0.25</v>
      </c>
    </row>
    <row r="8" spans="1:3" x14ac:dyDescent="0.25">
      <c r="A8" s="1">
        <v>4</v>
      </c>
      <c r="B8" s="1">
        <v>1</v>
      </c>
      <c r="C8" s="3">
        <f t="shared" si="0"/>
        <v>0.25</v>
      </c>
    </row>
    <row r="9" spans="1:3" x14ac:dyDescent="0.25">
      <c r="A9" s="1">
        <v>5</v>
      </c>
      <c r="B9" s="1">
        <v>1</v>
      </c>
      <c r="C9" s="3">
        <f t="shared" si="0"/>
        <v>0.25</v>
      </c>
    </row>
    <row r="10" spans="1:3" x14ac:dyDescent="0.25">
      <c r="A10" s="1" t="s">
        <v>3</v>
      </c>
      <c r="B10" s="1" t="s">
        <v>1</v>
      </c>
      <c r="C10" s="3"/>
    </row>
    <row r="11" spans="1:3" x14ac:dyDescent="0.25">
      <c r="A11" s="1"/>
      <c r="B11" s="1">
        <v>1</v>
      </c>
      <c r="C11" s="3">
        <f t="shared" si="0"/>
        <v>0.25</v>
      </c>
    </row>
    <row r="12" spans="1:3" x14ac:dyDescent="0.25">
      <c r="A12" s="1">
        <v>4</v>
      </c>
      <c r="B12" s="1">
        <v>1</v>
      </c>
      <c r="C12" s="3">
        <f t="shared" si="0"/>
        <v>0.25</v>
      </c>
    </row>
    <row r="13" spans="1:3" x14ac:dyDescent="0.25">
      <c r="A13" s="1">
        <v>5</v>
      </c>
      <c r="B13" s="1">
        <v>2</v>
      </c>
      <c r="C13" s="3">
        <f t="shared" si="0"/>
        <v>0.5</v>
      </c>
    </row>
    <row r="14" spans="1:3" x14ac:dyDescent="0.25">
      <c r="A14" s="1" t="s">
        <v>4</v>
      </c>
      <c r="B14" s="1" t="s">
        <v>1</v>
      </c>
      <c r="C14" s="3"/>
    </row>
    <row r="15" spans="1:3" x14ac:dyDescent="0.25">
      <c r="A15" s="1"/>
      <c r="B15" s="1">
        <v>1</v>
      </c>
      <c r="C15" s="3">
        <f t="shared" si="0"/>
        <v>0.25</v>
      </c>
    </row>
    <row r="16" spans="1:3" x14ac:dyDescent="0.25">
      <c r="A16" s="1">
        <v>5</v>
      </c>
      <c r="B16" s="1">
        <v>3</v>
      </c>
      <c r="C16" s="3">
        <f t="shared" si="0"/>
        <v>0.75</v>
      </c>
    </row>
    <row r="17" spans="1:3" x14ac:dyDescent="0.25">
      <c r="A17" s="1" t="s">
        <v>5</v>
      </c>
      <c r="B17" s="1" t="s">
        <v>1</v>
      </c>
      <c r="C17" s="3"/>
    </row>
    <row r="18" spans="1:3" x14ac:dyDescent="0.25">
      <c r="A18" s="1"/>
      <c r="B18" s="1">
        <v>1</v>
      </c>
      <c r="C18" s="3">
        <f t="shared" si="0"/>
        <v>0.25</v>
      </c>
    </row>
    <row r="19" spans="1:3" x14ac:dyDescent="0.25">
      <c r="A19" s="1">
        <v>5</v>
      </c>
      <c r="B19" s="1">
        <v>3</v>
      </c>
      <c r="C19" s="3">
        <f t="shared" si="0"/>
        <v>0.75</v>
      </c>
    </row>
    <row r="20" spans="1:3" x14ac:dyDescent="0.25">
      <c r="A20" s="1" t="s">
        <v>6</v>
      </c>
      <c r="B20" s="1" t="s">
        <v>1</v>
      </c>
      <c r="C20" s="3"/>
    </row>
    <row r="21" spans="1:3" x14ac:dyDescent="0.25">
      <c r="A21" s="1"/>
      <c r="B21" s="1">
        <v>1</v>
      </c>
      <c r="C21" s="3">
        <f t="shared" si="0"/>
        <v>0.25</v>
      </c>
    </row>
    <row r="22" spans="1:3" x14ac:dyDescent="0.25">
      <c r="A22" s="1">
        <v>5</v>
      </c>
      <c r="B22" s="1">
        <v>3</v>
      </c>
      <c r="C22" s="3">
        <f t="shared" si="0"/>
        <v>0.75</v>
      </c>
    </row>
    <row r="23" spans="1:3" x14ac:dyDescent="0.25">
      <c r="A23" s="1" t="s">
        <v>7</v>
      </c>
      <c r="B23" s="1" t="s">
        <v>1</v>
      </c>
      <c r="C23" s="3"/>
    </row>
    <row r="24" spans="1:3" x14ac:dyDescent="0.25">
      <c r="A24" s="1"/>
      <c r="B24" s="1">
        <v>1</v>
      </c>
      <c r="C24" s="3">
        <f t="shared" si="0"/>
        <v>0.25</v>
      </c>
    </row>
    <row r="25" spans="1:3" x14ac:dyDescent="0.25">
      <c r="A25" s="1">
        <v>5</v>
      </c>
      <c r="B25" s="1">
        <v>3</v>
      </c>
      <c r="C25" s="3">
        <f t="shared" si="0"/>
        <v>0.75</v>
      </c>
    </row>
    <row r="26" spans="1:3" x14ac:dyDescent="0.25">
      <c r="A26" s="1" t="s">
        <v>8</v>
      </c>
      <c r="B26" s="1" t="s">
        <v>1</v>
      </c>
      <c r="C26" s="3"/>
    </row>
    <row r="27" spans="1:3" x14ac:dyDescent="0.25">
      <c r="A27" s="1"/>
      <c r="B27" s="1">
        <v>1</v>
      </c>
      <c r="C27" s="3">
        <f t="shared" si="0"/>
        <v>0.25</v>
      </c>
    </row>
    <row r="28" spans="1:3" x14ac:dyDescent="0.25">
      <c r="A28" s="1">
        <v>3</v>
      </c>
      <c r="B28" s="1">
        <v>1</v>
      </c>
      <c r="C28" s="3">
        <f t="shared" si="0"/>
        <v>0.25</v>
      </c>
    </row>
    <row r="29" spans="1:3" x14ac:dyDescent="0.25">
      <c r="A29" s="1">
        <v>5</v>
      </c>
      <c r="B29" s="1">
        <v>2</v>
      </c>
      <c r="C29" s="3">
        <f t="shared" si="0"/>
        <v>0.5</v>
      </c>
    </row>
    <row r="30" spans="1:3" x14ac:dyDescent="0.25">
      <c r="A30" s="1" t="s">
        <v>9</v>
      </c>
      <c r="B30" s="1" t="s">
        <v>1</v>
      </c>
      <c r="C30" s="3"/>
    </row>
    <row r="31" spans="1:3" x14ac:dyDescent="0.25">
      <c r="A31" s="1"/>
      <c r="B31" s="1">
        <v>1</v>
      </c>
      <c r="C31" s="3">
        <f t="shared" si="0"/>
        <v>0.25</v>
      </c>
    </row>
    <row r="32" spans="1:3" x14ac:dyDescent="0.25">
      <c r="A32" s="1">
        <v>5</v>
      </c>
      <c r="B32" s="1">
        <v>3</v>
      </c>
      <c r="C32" s="3">
        <f t="shared" si="0"/>
        <v>0.75</v>
      </c>
    </row>
    <row r="33" spans="1:3" x14ac:dyDescent="0.25">
      <c r="A33" s="1" t="s">
        <v>10</v>
      </c>
      <c r="B33" s="1" t="s">
        <v>1</v>
      </c>
      <c r="C33" s="3"/>
    </row>
    <row r="34" spans="1:3" x14ac:dyDescent="0.25">
      <c r="A34" s="1"/>
      <c r="B34" s="1">
        <v>1</v>
      </c>
      <c r="C34" s="3">
        <f t="shared" si="0"/>
        <v>0.25</v>
      </c>
    </row>
    <row r="35" spans="1:3" x14ac:dyDescent="0.25">
      <c r="A35" s="1">
        <v>3</v>
      </c>
      <c r="B35" s="1">
        <v>1</v>
      </c>
      <c r="C35" s="3">
        <f t="shared" si="0"/>
        <v>0.25</v>
      </c>
    </row>
    <row r="36" spans="1:3" x14ac:dyDescent="0.25">
      <c r="A36" s="1">
        <v>5</v>
      </c>
      <c r="B36" s="1">
        <v>2</v>
      </c>
      <c r="C36" s="3">
        <f t="shared" si="0"/>
        <v>0.5</v>
      </c>
    </row>
    <row r="37" spans="1:3" x14ac:dyDescent="0.25">
      <c r="A37" s="1" t="s">
        <v>11</v>
      </c>
      <c r="B37" s="1" t="s">
        <v>1</v>
      </c>
      <c r="C37" s="3"/>
    </row>
    <row r="38" spans="1:3" x14ac:dyDescent="0.25">
      <c r="A38" s="1"/>
      <c r="B38" s="1">
        <v>1</v>
      </c>
      <c r="C38" s="3">
        <f t="shared" si="0"/>
        <v>0.25</v>
      </c>
    </row>
    <row r="39" spans="1:3" x14ac:dyDescent="0.25">
      <c r="A39" s="1">
        <v>4</v>
      </c>
      <c r="B39" s="1">
        <v>2</v>
      </c>
      <c r="C39" s="3">
        <f t="shared" si="0"/>
        <v>0.5</v>
      </c>
    </row>
    <row r="40" spans="1:3" x14ac:dyDescent="0.25">
      <c r="A40" s="1">
        <v>5</v>
      </c>
      <c r="B40" s="1">
        <v>1</v>
      </c>
      <c r="C40" s="3">
        <f t="shared" si="0"/>
        <v>0.25</v>
      </c>
    </row>
    <row r="41" spans="1:3" x14ac:dyDescent="0.25">
      <c r="A41" s="1" t="s">
        <v>12</v>
      </c>
      <c r="B41" s="1" t="s">
        <v>1</v>
      </c>
      <c r="C41" s="3"/>
    </row>
    <row r="42" spans="1:3" x14ac:dyDescent="0.25">
      <c r="A42" s="1"/>
      <c r="B42" s="1">
        <v>1</v>
      </c>
      <c r="C42" s="3">
        <f t="shared" si="0"/>
        <v>0.25</v>
      </c>
    </row>
    <row r="43" spans="1:3" x14ac:dyDescent="0.25">
      <c r="A43" s="1">
        <v>3</v>
      </c>
      <c r="B43" s="1">
        <v>1</v>
      </c>
      <c r="C43" s="3">
        <f t="shared" si="0"/>
        <v>0.25</v>
      </c>
    </row>
    <row r="44" spans="1:3" x14ac:dyDescent="0.25">
      <c r="A44" s="1">
        <v>5</v>
      </c>
      <c r="B44" s="1">
        <v>2</v>
      </c>
      <c r="C44" s="3">
        <f t="shared" si="0"/>
        <v>0.5</v>
      </c>
    </row>
    <row r="45" spans="1:3" x14ac:dyDescent="0.25">
      <c r="A45" s="1" t="s">
        <v>13</v>
      </c>
      <c r="B45" s="1" t="s">
        <v>1</v>
      </c>
      <c r="C45" s="3"/>
    </row>
    <row r="46" spans="1:3" x14ac:dyDescent="0.25">
      <c r="A46" s="1"/>
      <c r="B46" s="1">
        <v>1</v>
      </c>
      <c r="C46" s="3">
        <f t="shared" si="0"/>
        <v>0.25</v>
      </c>
    </row>
    <row r="47" spans="1:3" x14ac:dyDescent="0.25">
      <c r="A47" s="1">
        <v>5</v>
      </c>
      <c r="B47" s="1">
        <v>2</v>
      </c>
      <c r="C47" s="3">
        <f t="shared" si="0"/>
        <v>0.5</v>
      </c>
    </row>
    <row r="48" spans="1:3" x14ac:dyDescent="0.25">
      <c r="A48" s="1">
        <v>4</v>
      </c>
      <c r="B48" s="1">
        <v>1</v>
      </c>
      <c r="C48" s="3">
        <f t="shared" si="0"/>
        <v>0.25</v>
      </c>
    </row>
    <row r="49" spans="1:3" x14ac:dyDescent="0.25">
      <c r="A49" s="1" t="s">
        <v>14</v>
      </c>
      <c r="B49" s="1" t="s">
        <v>1</v>
      </c>
      <c r="C49" s="3"/>
    </row>
    <row r="50" spans="1:3" x14ac:dyDescent="0.25">
      <c r="A50" s="1"/>
      <c r="B50" s="1">
        <v>1</v>
      </c>
      <c r="C50" s="3">
        <f t="shared" si="0"/>
        <v>0.25</v>
      </c>
    </row>
    <row r="51" spans="1:3" x14ac:dyDescent="0.25">
      <c r="A51" s="1">
        <v>2</v>
      </c>
      <c r="B51" s="1">
        <v>1</v>
      </c>
      <c r="C51" s="3">
        <f t="shared" si="0"/>
        <v>0.25</v>
      </c>
    </row>
    <row r="52" spans="1:3" x14ac:dyDescent="0.25">
      <c r="A52" s="1">
        <v>4</v>
      </c>
      <c r="B52" s="1">
        <v>1</v>
      </c>
      <c r="C52" s="3">
        <f t="shared" si="0"/>
        <v>0.25</v>
      </c>
    </row>
    <row r="53" spans="1:3" x14ac:dyDescent="0.25">
      <c r="A53" s="1">
        <v>5</v>
      </c>
      <c r="B53" s="1">
        <v>1</v>
      </c>
      <c r="C53" s="3">
        <f t="shared" si="0"/>
        <v>0.25</v>
      </c>
    </row>
    <row r="54" spans="1:3" x14ac:dyDescent="0.25">
      <c r="A54" s="1" t="s">
        <v>15</v>
      </c>
      <c r="B54" s="1" t="s">
        <v>1</v>
      </c>
      <c r="C54" s="3"/>
    </row>
    <row r="55" spans="1:3" x14ac:dyDescent="0.25">
      <c r="A55" s="1"/>
      <c r="B55" s="1">
        <v>1</v>
      </c>
      <c r="C55" s="3">
        <f t="shared" si="0"/>
        <v>0.25</v>
      </c>
    </row>
    <row r="56" spans="1:3" x14ac:dyDescent="0.25">
      <c r="A56" s="1">
        <v>5</v>
      </c>
      <c r="B56" s="1">
        <v>2</v>
      </c>
      <c r="C56" s="3">
        <f t="shared" si="0"/>
        <v>0.5</v>
      </c>
    </row>
    <row r="57" spans="1:3" x14ac:dyDescent="0.25">
      <c r="A57" s="1">
        <v>4</v>
      </c>
      <c r="B57" s="1">
        <v>1</v>
      </c>
      <c r="C57" s="3">
        <f t="shared" si="0"/>
        <v>0.25</v>
      </c>
    </row>
    <row r="58" spans="1:3" x14ac:dyDescent="0.25">
      <c r="A58" s="1" t="s">
        <v>16</v>
      </c>
      <c r="B58" s="1" t="s">
        <v>1</v>
      </c>
      <c r="C58" s="3"/>
    </row>
    <row r="59" spans="1:3" x14ac:dyDescent="0.25">
      <c r="A59" s="1"/>
      <c r="B59" s="1">
        <v>1</v>
      </c>
      <c r="C59" s="3">
        <f t="shared" si="0"/>
        <v>0.25</v>
      </c>
    </row>
    <row r="60" spans="1:3" x14ac:dyDescent="0.25">
      <c r="A60" s="1">
        <v>2</v>
      </c>
      <c r="B60" s="1">
        <v>1</v>
      </c>
      <c r="C60" s="3">
        <f t="shared" si="0"/>
        <v>0.25</v>
      </c>
    </row>
    <row r="61" spans="1:3" x14ac:dyDescent="0.25">
      <c r="A61" s="1">
        <v>4</v>
      </c>
      <c r="B61" s="1">
        <v>1</v>
      </c>
      <c r="C61" s="3">
        <f t="shared" si="0"/>
        <v>0.25</v>
      </c>
    </row>
    <row r="62" spans="1:3" x14ac:dyDescent="0.25">
      <c r="A62" s="1">
        <v>5</v>
      </c>
      <c r="B62" s="1">
        <v>1</v>
      </c>
      <c r="C62" s="3">
        <f t="shared" si="0"/>
        <v>0.25</v>
      </c>
    </row>
    <row r="63" spans="1:3" x14ac:dyDescent="0.25">
      <c r="A63" s="1" t="s">
        <v>17</v>
      </c>
      <c r="B63" s="1" t="s">
        <v>1</v>
      </c>
      <c r="C63" s="3"/>
    </row>
    <row r="64" spans="1:3" x14ac:dyDescent="0.25">
      <c r="A64" s="1"/>
      <c r="B64" s="1">
        <v>1</v>
      </c>
      <c r="C64" s="3">
        <f t="shared" si="0"/>
        <v>0.25</v>
      </c>
    </row>
    <row r="65" spans="1:3" x14ac:dyDescent="0.25">
      <c r="A65" s="1">
        <v>4</v>
      </c>
      <c r="B65" s="1">
        <v>1</v>
      </c>
      <c r="C65" s="3">
        <f t="shared" si="0"/>
        <v>0.25</v>
      </c>
    </row>
    <row r="66" spans="1:3" x14ac:dyDescent="0.25">
      <c r="A66" s="1">
        <v>3</v>
      </c>
      <c r="B66" s="1">
        <v>1</v>
      </c>
      <c r="C66" s="3">
        <f t="shared" si="0"/>
        <v>0.25</v>
      </c>
    </row>
    <row r="67" spans="1:3" x14ac:dyDescent="0.25">
      <c r="A67" s="1">
        <v>5</v>
      </c>
      <c r="B67" s="1">
        <v>1</v>
      </c>
      <c r="C67" s="3">
        <f t="shared" ref="C67:C82" si="1">B67/4</f>
        <v>0.25</v>
      </c>
    </row>
    <row r="68" spans="1:3" x14ac:dyDescent="0.25">
      <c r="A68" s="1" t="s">
        <v>18</v>
      </c>
      <c r="B68" s="1" t="s">
        <v>1</v>
      </c>
      <c r="C68" s="3"/>
    </row>
    <row r="69" spans="1:3" x14ac:dyDescent="0.25">
      <c r="A69" s="1"/>
      <c r="B69" s="1">
        <v>1</v>
      </c>
      <c r="C69" s="3">
        <f t="shared" si="1"/>
        <v>0.25</v>
      </c>
    </row>
    <row r="70" spans="1:3" x14ac:dyDescent="0.25">
      <c r="A70" s="1">
        <v>2</v>
      </c>
      <c r="B70" s="1">
        <v>1</v>
      </c>
      <c r="C70" s="3">
        <f t="shared" si="1"/>
        <v>0.25</v>
      </c>
    </row>
    <row r="71" spans="1:3" x14ac:dyDescent="0.25">
      <c r="A71" s="1">
        <v>5</v>
      </c>
      <c r="B71" s="1">
        <v>2</v>
      </c>
      <c r="C71" s="3">
        <f t="shared" si="1"/>
        <v>0.5</v>
      </c>
    </row>
    <row r="72" spans="1:3" x14ac:dyDescent="0.25">
      <c r="A72" s="1" t="s">
        <v>19</v>
      </c>
      <c r="B72" s="1" t="s">
        <v>1</v>
      </c>
      <c r="C72" s="3"/>
    </row>
    <row r="73" spans="1:3" x14ac:dyDescent="0.25">
      <c r="A73" s="1"/>
      <c r="B73" s="1">
        <v>1</v>
      </c>
      <c r="C73" s="3">
        <f t="shared" si="1"/>
        <v>0.25</v>
      </c>
    </row>
    <row r="74" spans="1:3" x14ac:dyDescent="0.25">
      <c r="A74" s="1">
        <v>4</v>
      </c>
      <c r="B74" s="1">
        <v>1</v>
      </c>
      <c r="C74" s="3">
        <f t="shared" si="1"/>
        <v>0.25</v>
      </c>
    </row>
    <row r="75" spans="1:3" x14ac:dyDescent="0.25">
      <c r="A75" s="1">
        <v>5</v>
      </c>
      <c r="B75" s="1">
        <v>2</v>
      </c>
      <c r="C75" s="3">
        <f t="shared" si="1"/>
        <v>0.5</v>
      </c>
    </row>
    <row r="76" spans="1:3" x14ac:dyDescent="0.25">
      <c r="A76" s="1" t="s">
        <v>20</v>
      </c>
      <c r="B76" s="1" t="s">
        <v>1</v>
      </c>
      <c r="C76" s="3"/>
    </row>
    <row r="77" spans="1:3" x14ac:dyDescent="0.25">
      <c r="A77" s="1"/>
      <c r="B77" s="1">
        <v>1</v>
      </c>
      <c r="C77" s="3">
        <f t="shared" si="1"/>
        <v>0.25</v>
      </c>
    </row>
    <row r="78" spans="1:3" x14ac:dyDescent="0.25">
      <c r="A78" s="1">
        <v>5</v>
      </c>
      <c r="B78" s="1">
        <v>3</v>
      </c>
      <c r="C78" s="3">
        <f t="shared" si="1"/>
        <v>0.75</v>
      </c>
    </row>
    <row r="79" spans="1:3" x14ac:dyDescent="0.25">
      <c r="A79" s="1" t="s">
        <v>21</v>
      </c>
      <c r="B79" s="1" t="s">
        <v>1</v>
      </c>
      <c r="C79" s="3"/>
    </row>
    <row r="80" spans="1:3" x14ac:dyDescent="0.25">
      <c r="A80" s="1"/>
      <c r="B80" s="1">
        <v>1</v>
      </c>
      <c r="C80" s="3">
        <f t="shared" si="1"/>
        <v>0.25</v>
      </c>
    </row>
    <row r="81" spans="1:3" x14ac:dyDescent="0.25">
      <c r="A81" s="1">
        <v>3</v>
      </c>
      <c r="B81" s="1">
        <v>1</v>
      </c>
      <c r="C81" s="3">
        <f t="shared" si="1"/>
        <v>0.25</v>
      </c>
    </row>
    <row r="82" spans="1:3" x14ac:dyDescent="0.25">
      <c r="A82" s="1">
        <v>5</v>
      </c>
      <c r="B82" s="1">
        <v>2</v>
      </c>
      <c r="C82" s="3">
        <f t="shared" si="1"/>
        <v>0.5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selection activeCell="A39" sqref="A39:C41"/>
    </sheetView>
  </sheetViews>
  <sheetFormatPr defaultRowHeight="15" x14ac:dyDescent="0.25"/>
  <cols>
    <col min="1" max="1" width="16.140625" customWidth="1"/>
    <col min="2" max="2" width="19.42578125" customWidth="1"/>
  </cols>
  <sheetData>
    <row r="1" spans="1:3" x14ac:dyDescent="0.25">
      <c r="A1" s="1" t="s">
        <v>0</v>
      </c>
      <c r="B1" s="1" t="s">
        <v>1</v>
      </c>
      <c r="C1" s="1">
        <v>8</v>
      </c>
    </row>
    <row r="2" spans="1:3" x14ac:dyDescent="0.25">
      <c r="A2" s="1">
        <v>5</v>
      </c>
      <c r="B2" s="1">
        <v>7</v>
      </c>
      <c r="C2" s="3">
        <f>B2/8</f>
        <v>0.875</v>
      </c>
    </row>
    <row r="3" spans="1:3" x14ac:dyDescent="0.25">
      <c r="A3" s="1">
        <v>4</v>
      </c>
      <c r="B3" s="1">
        <v>1</v>
      </c>
      <c r="C3" s="3">
        <f t="shared" ref="C3:C63" si="0">B3/8</f>
        <v>0.125</v>
      </c>
    </row>
    <row r="4" spans="1:3" x14ac:dyDescent="0.25">
      <c r="A4" s="1" t="s">
        <v>2</v>
      </c>
      <c r="B4" s="1" t="s">
        <v>1</v>
      </c>
      <c r="C4" s="3"/>
    </row>
    <row r="5" spans="1:3" x14ac:dyDescent="0.25">
      <c r="A5" s="1">
        <v>5</v>
      </c>
      <c r="B5" s="1">
        <v>8</v>
      </c>
      <c r="C5" s="3">
        <f t="shared" si="0"/>
        <v>1</v>
      </c>
    </row>
    <row r="6" spans="1:3" x14ac:dyDescent="0.25">
      <c r="A6" s="1" t="s">
        <v>3</v>
      </c>
      <c r="B6" s="1" t="s">
        <v>1</v>
      </c>
      <c r="C6" s="3"/>
    </row>
    <row r="7" spans="1:3" x14ac:dyDescent="0.25">
      <c r="A7" s="1">
        <v>5</v>
      </c>
      <c r="B7" s="1">
        <v>7</v>
      </c>
      <c r="C7" s="3">
        <f t="shared" si="0"/>
        <v>0.875</v>
      </c>
    </row>
    <row r="8" spans="1:3" x14ac:dyDescent="0.25">
      <c r="A8" s="1">
        <v>4</v>
      </c>
      <c r="B8" s="1">
        <v>1</v>
      </c>
      <c r="C8" s="3">
        <f t="shared" si="0"/>
        <v>0.125</v>
      </c>
    </row>
    <row r="9" spans="1:3" x14ac:dyDescent="0.25">
      <c r="A9" s="1" t="s">
        <v>4</v>
      </c>
      <c r="B9" s="1" t="s">
        <v>1</v>
      </c>
      <c r="C9" s="3"/>
    </row>
    <row r="10" spans="1:3" x14ac:dyDescent="0.25">
      <c r="A10" s="1">
        <v>5</v>
      </c>
      <c r="B10" s="1">
        <v>6</v>
      </c>
      <c r="C10" s="3">
        <f t="shared" si="0"/>
        <v>0.75</v>
      </c>
    </row>
    <row r="11" spans="1:3" x14ac:dyDescent="0.25">
      <c r="A11" s="1">
        <v>4</v>
      </c>
      <c r="B11" s="1">
        <v>2</v>
      </c>
      <c r="C11" s="3">
        <f t="shared" si="0"/>
        <v>0.25</v>
      </c>
    </row>
    <row r="12" spans="1:3" x14ac:dyDescent="0.25">
      <c r="A12" s="1" t="s">
        <v>5</v>
      </c>
      <c r="B12" s="1" t="s">
        <v>1</v>
      </c>
      <c r="C12" s="3"/>
    </row>
    <row r="13" spans="1:3" x14ac:dyDescent="0.25">
      <c r="A13" s="1">
        <v>5</v>
      </c>
      <c r="B13" s="1">
        <v>7</v>
      </c>
      <c r="C13" s="3">
        <f t="shared" si="0"/>
        <v>0.875</v>
      </c>
    </row>
    <row r="14" spans="1:3" x14ac:dyDescent="0.25">
      <c r="A14" s="1">
        <v>3</v>
      </c>
      <c r="B14" s="1">
        <v>1</v>
      </c>
      <c r="C14" s="3">
        <f t="shared" si="0"/>
        <v>0.125</v>
      </c>
    </row>
    <row r="15" spans="1:3" x14ac:dyDescent="0.25">
      <c r="A15" s="1" t="s">
        <v>6</v>
      </c>
      <c r="B15" s="1" t="s">
        <v>1</v>
      </c>
      <c r="C15" s="3"/>
    </row>
    <row r="16" spans="1:3" x14ac:dyDescent="0.25">
      <c r="A16" s="1">
        <v>4</v>
      </c>
      <c r="B16" s="1">
        <v>2</v>
      </c>
      <c r="C16" s="3">
        <f t="shared" si="0"/>
        <v>0.25</v>
      </c>
    </row>
    <row r="17" spans="1:3" x14ac:dyDescent="0.25">
      <c r="A17" s="1">
        <v>5</v>
      </c>
      <c r="B17" s="1">
        <v>5</v>
      </c>
      <c r="C17" s="3">
        <f t="shared" si="0"/>
        <v>0.625</v>
      </c>
    </row>
    <row r="18" spans="1:3" x14ac:dyDescent="0.25">
      <c r="A18" s="1">
        <v>1</v>
      </c>
      <c r="B18" s="1">
        <v>1</v>
      </c>
      <c r="C18" s="3">
        <f t="shared" si="0"/>
        <v>0.125</v>
      </c>
    </row>
    <row r="19" spans="1:3" x14ac:dyDescent="0.25">
      <c r="A19" s="1" t="s">
        <v>7</v>
      </c>
      <c r="B19" s="1" t="s">
        <v>1</v>
      </c>
      <c r="C19" s="3"/>
    </row>
    <row r="20" spans="1:3" x14ac:dyDescent="0.25">
      <c r="A20" s="1">
        <v>5</v>
      </c>
      <c r="B20" s="1">
        <v>7</v>
      </c>
      <c r="C20" s="3">
        <f t="shared" si="0"/>
        <v>0.875</v>
      </c>
    </row>
    <row r="21" spans="1:3" x14ac:dyDescent="0.25">
      <c r="A21" s="1">
        <v>4</v>
      </c>
      <c r="B21" s="1">
        <v>1</v>
      </c>
      <c r="C21" s="3">
        <f t="shared" si="0"/>
        <v>0.125</v>
      </c>
    </row>
    <row r="22" spans="1:3" x14ac:dyDescent="0.25">
      <c r="A22" s="1" t="s">
        <v>8</v>
      </c>
      <c r="B22" s="1" t="s">
        <v>1</v>
      </c>
      <c r="C22" s="3"/>
    </row>
    <row r="23" spans="1:3" x14ac:dyDescent="0.25">
      <c r="A23" s="1">
        <v>5</v>
      </c>
      <c r="B23" s="1">
        <v>7</v>
      </c>
      <c r="C23" s="3">
        <f t="shared" si="0"/>
        <v>0.875</v>
      </c>
    </row>
    <row r="24" spans="1:3" x14ac:dyDescent="0.25">
      <c r="A24" s="1">
        <v>3</v>
      </c>
      <c r="B24" s="1">
        <v>1</v>
      </c>
      <c r="C24" s="3">
        <f t="shared" si="0"/>
        <v>0.125</v>
      </c>
    </row>
    <row r="25" spans="1:3" x14ac:dyDescent="0.25">
      <c r="A25" s="1" t="s">
        <v>9</v>
      </c>
      <c r="B25" s="1" t="s">
        <v>1</v>
      </c>
      <c r="C25" s="3"/>
    </row>
    <row r="26" spans="1:3" x14ac:dyDescent="0.25">
      <c r="A26" s="1">
        <v>4</v>
      </c>
      <c r="B26" s="1">
        <v>3</v>
      </c>
      <c r="C26" s="3">
        <f t="shared" si="0"/>
        <v>0.375</v>
      </c>
    </row>
    <row r="27" spans="1:3" x14ac:dyDescent="0.25">
      <c r="A27" s="1">
        <v>5</v>
      </c>
      <c r="B27" s="1">
        <v>5</v>
      </c>
      <c r="C27" s="3">
        <f t="shared" si="0"/>
        <v>0.625</v>
      </c>
    </row>
    <row r="28" spans="1:3" x14ac:dyDescent="0.25">
      <c r="A28" s="1" t="s">
        <v>10</v>
      </c>
      <c r="B28" s="1" t="s">
        <v>1</v>
      </c>
      <c r="C28" s="3"/>
    </row>
    <row r="29" spans="1:3" x14ac:dyDescent="0.25">
      <c r="A29" s="1">
        <v>4</v>
      </c>
      <c r="B29" s="1">
        <v>2</v>
      </c>
      <c r="C29" s="3">
        <f t="shared" si="0"/>
        <v>0.25</v>
      </c>
    </row>
    <row r="30" spans="1:3" x14ac:dyDescent="0.25">
      <c r="A30" s="1">
        <v>5</v>
      </c>
      <c r="B30" s="1">
        <v>6</v>
      </c>
      <c r="C30" s="3">
        <f t="shared" si="0"/>
        <v>0.75</v>
      </c>
    </row>
    <row r="31" spans="1:3" x14ac:dyDescent="0.25">
      <c r="A31" s="1" t="s">
        <v>11</v>
      </c>
      <c r="B31" s="1" t="s">
        <v>1</v>
      </c>
      <c r="C31" s="3"/>
    </row>
    <row r="32" spans="1:3" x14ac:dyDescent="0.25">
      <c r="A32" s="1">
        <v>5</v>
      </c>
      <c r="B32" s="1">
        <v>7</v>
      </c>
      <c r="C32" s="3">
        <f t="shared" si="0"/>
        <v>0.875</v>
      </c>
    </row>
    <row r="33" spans="1:3" x14ac:dyDescent="0.25">
      <c r="A33" s="1">
        <v>4</v>
      </c>
      <c r="B33" s="1">
        <v>1</v>
      </c>
      <c r="C33" s="3">
        <f t="shared" si="0"/>
        <v>0.125</v>
      </c>
    </row>
    <row r="34" spans="1:3" x14ac:dyDescent="0.25">
      <c r="A34" s="1" t="s">
        <v>12</v>
      </c>
      <c r="B34" s="1" t="s">
        <v>1</v>
      </c>
      <c r="C34" s="3"/>
    </row>
    <row r="35" spans="1:3" x14ac:dyDescent="0.25">
      <c r="A35" s="1">
        <v>5</v>
      </c>
      <c r="B35" s="1">
        <v>8</v>
      </c>
      <c r="C35" s="3">
        <f t="shared" si="0"/>
        <v>1</v>
      </c>
    </row>
    <row r="36" spans="1:3" x14ac:dyDescent="0.25">
      <c r="A36" s="1" t="s">
        <v>13</v>
      </c>
      <c r="B36" s="1" t="s">
        <v>1</v>
      </c>
      <c r="C36" s="3"/>
    </row>
    <row r="37" spans="1:3" x14ac:dyDescent="0.25">
      <c r="A37" s="1">
        <v>5</v>
      </c>
      <c r="B37" s="1">
        <v>7</v>
      </c>
      <c r="C37" s="3">
        <f t="shared" si="0"/>
        <v>0.875</v>
      </c>
    </row>
    <row r="38" spans="1:3" x14ac:dyDescent="0.25">
      <c r="A38" s="1">
        <v>4</v>
      </c>
      <c r="B38" s="1">
        <v>1</v>
      </c>
      <c r="C38" s="3">
        <f t="shared" si="0"/>
        <v>0.125</v>
      </c>
    </row>
    <row r="39" spans="1:3" x14ac:dyDescent="0.25">
      <c r="A39" s="1" t="s">
        <v>14</v>
      </c>
      <c r="B39" s="1" t="s">
        <v>1</v>
      </c>
      <c r="C39" s="3"/>
    </row>
    <row r="40" spans="1:3" x14ac:dyDescent="0.25">
      <c r="A40" s="1">
        <v>5</v>
      </c>
      <c r="B40" s="1">
        <v>7</v>
      </c>
      <c r="C40" s="3">
        <f t="shared" si="0"/>
        <v>0.875</v>
      </c>
    </row>
    <row r="41" spans="1:3" x14ac:dyDescent="0.25">
      <c r="A41" s="1">
        <v>4</v>
      </c>
      <c r="B41" s="1">
        <v>1</v>
      </c>
      <c r="C41" s="3">
        <f t="shared" si="0"/>
        <v>0.125</v>
      </c>
    </row>
    <row r="42" spans="1:3" x14ac:dyDescent="0.25">
      <c r="A42" s="1" t="s">
        <v>15</v>
      </c>
      <c r="B42" s="1" t="s">
        <v>1</v>
      </c>
      <c r="C42" s="3"/>
    </row>
    <row r="43" spans="1:3" x14ac:dyDescent="0.25">
      <c r="A43" s="1">
        <v>5</v>
      </c>
      <c r="B43" s="1">
        <v>7</v>
      </c>
      <c r="C43" s="3">
        <f t="shared" si="0"/>
        <v>0.875</v>
      </c>
    </row>
    <row r="44" spans="1:3" x14ac:dyDescent="0.25">
      <c r="A44" s="1">
        <v>4</v>
      </c>
      <c r="B44" s="1">
        <v>1</v>
      </c>
      <c r="C44" s="3">
        <f t="shared" si="0"/>
        <v>0.125</v>
      </c>
    </row>
    <row r="45" spans="1:3" x14ac:dyDescent="0.25">
      <c r="A45" s="1" t="s">
        <v>16</v>
      </c>
      <c r="B45" s="1" t="s">
        <v>1</v>
      </c>
      <c r="C45" s="3"/>
    </row>
    <row r="46" spans="1:3" x14ac:dyDescent="0.25">
      <c r="A46" s="1">
        <v>5</v>
      </c>
      <c r="B46" s="1">
        <v>6</v>
      </c>
      <c r="C46" s="3">
        <f t="shared" si="0"/>
        <v>0.75</v>
      </c>
    </row>
    <row r="47" spans="1:3" x14ac:dyDescent="0.25">
      <c r="A47" s="1">
        <v>4</v>
      </c>
      <c r="B47" s="1">
        <v>2</v>
      </c>
      <c r="C47" s="3">
        <f t="shared" si="0"/>
        <v>0.25</v>
      </c>
    </row>
    <row r="48" spans="1:3" x14ac:dyDescent="0.25">
      <c r="A48" s="1" t="s">
        <v>17</v>
      </c>
      <c r="B48" s="1" t="s">
        <v>1</v>
      </c>
      <c r="C48" s="3"/>
    </row>
    <row r="49" spans="1:3" x14ac:dyDescent="0.25">
      <c r="A49" s="1">
        <v>5</v>
      </c>
      <c r="B49" s="1">
        <v>6</v>
      </c>
      <c r="C49" s="3">
        <f t="shared" si="0"/>
        <v>0.75</v>
      </c>
    </row>
    <row r="50" spans="1:3" x14ac:dyDescent="0.25">
      <c r="A50" s="1">
        <v>4</v>
      </c>
      <c r="B50" s="1">
        <v>1</v>
      </c>
      <c r="C50" s="3">
        <f t="shared" si="0"/>
        <v>0.125</v>
      </c>
    </row>
    <row r="51" spans="1:3" x14ac:dyDescent="0.25">
      <c r="A51" s="1">
        <v>3</v>
      </c>
      <c r="B51" s="1">
        <v>1</v>
      </c>
      <c r="C51" s="3">
        <f t="shared" si="0"/>
        <v>0.125</v>
      </c>
    </row>
    <row r="52" spans="1:3" x14ac:dyDescent="0.25">
      <c r="A52" s="1" t="s">
        <v>18</v>
      </c>
      <c r="B52" s="1" t="s">
        <v>1</v>
      </c>
      <c r="C52" s="3"/>
    </row>
    <row r="53" spans="1:3" x14ac:dyDescent="0.25">
      <c r="A53" s="1">
        <v>5</v>
      </c>
      <c r="B53" s="1">
        <v>8</v>
      </c>
      <c r="C53" s="3">
        <f t="shared" si="0"/>
        <v>1</v>
      </c>
    </row>
    <row r="54" spans="1:3" x14ac:dyDescent="0.25">
      <c r="A54" s="1" t="s">
        <v>19</v>
      </c>
      <c r="B54" s="1" t="s">
        <v>1</v>
      </c>
      <c r="C54" s="3"/>
    </row>
    <row r="55" spans="1:3" x14ac:dyDescent="0.25">
      <c r="A55" s="1">
        <v>5</v>
      </c>
      <c r="B55" s="1">
        <v>5</v>
      </c>
      <c r="C55" s="3">
        <f t="shared" si="0"/>
        <v>0.625</v>
      </c>
    </row>
    <row r="56" spans="1:3" x14ac:dyDescent="0.25">
      <c r="A56" s="1">
        <v>1</v>
      </c>
      <c r="B56" s="1">
        <v>1</v>
      </c>
      <c r="C56" s="3">
        <f t="shared" si="0"/>
        <v>0.125</v>
      </c>
    </row>
    <row r="57" spans="1:3" x14ac:dyDescent="0.25">
      <c r="A57" s="1">
        <v>4</v>
      </c>
      <c r="B57" s="1">
        <v>1</v>
      </c>
      <c r="C57" s="3">
        <f t="shared" si="0"/>
        <v>0.125</v>
      </c>
    </row>
    <row r="58" spans="1:3" x14ac:dyDescent="0.25">
      <c r="A58" s="1">
        <v>3</v>
      </c>
      <c r="B58" s="1">
        <v>1</v>
      </c>
      <c r="C58" s="3">
        <f t="shared" si="0"/>
        <v>0.125</v>
      </c>
    </row>
    <row r="59" spans="1:3" x14ac:dyDescent="0.25">
      <c r="A59" s="1" t="s">
        <v>20</v>
      </c>
      <c r="B59" s="1" t="s">
        <v>1</v>
      </c>
      <c r="C59" s="3"/>
    </row>
    <row r="60" spans="1:3" x14ac:dyDescent="0.25">
      <c r="A60" s="1">
        <v>5</v>
      </c>
      <c r="B60" s="1">
        <v>8</v>
      </c>
      <c r="C60" s="3">
        <f t="shared" si="0"/>
        <v>1</v>
      </c>
    </row>
    <row r="61" spans="1:3" x14ac:dyDescent="0.25">
      <c r="A61" s="1" t="s">
        <v>21</v>
      </c>
      <c r="B61" s="1" t="s">
        <v>1</v>
      </c>
      <c r="C61" s="3"/>
    </row>
    <row r="62" spans="1:3" x14ac:dyDescent="0.25">
      <c r="A62" s="1">
        <v>5</v>
      </c>
      <c r="B62" s="1">
        <v>7</v>
      </c>
      <c r="C62" s="3">
        <f t="shared" si="0"/>
        <v>0.875</v>
      </c>
    </row>
    <row r="63" spans="1:3" x14ac:dyDescent="0.25">
      <c r="A63" s="1">
        <v>4</v>
      </c>
      <c r="B63" s="1">
        <v>1</v>
      </c>
      <c r="C63" s="3">
        <f t="shared" si="0"/>
        <v>0.125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C3" sqref="C3"/>
    </sheetView>
  </sheetViews>
  <sheetFormatPr defaultRowHeight="15" x14ac:dyDescent="0.25"/>
  <cols>
    <col min="1" max="1" width="17.28515625" customWidth="1"/>
    <col min="2" max="2" width="18.85546875" customWidth="1"/>
  </cols>
  <sheetData>
    <row r="1" spans="1:3" x14ac:dyDescent="0.25">
      <c r="A1" s="1" t="s">
        <v>0</v>
      </c>
      <c r="B1" s="1" t="s">
        <v>1</v>
      </c>
      <c r="C1" s="1">
        <v>1</v>
      </c>
    </row>
    <row r="2" spans="1:3" x14ac:dyDescent="0.25">
      <c r="A2" s="1">
        <v>3</v>
      </c>
      <c r="B2" s="1">
        <v>1</v>
      </c>
      <c r="C2" s="3">
        <f>B2/1</f>
        <v>1</v>
      </c>
    </row>
    <row r="3" spans="1:3" x14ac:dyDescent="0.25">
      <c r="A3" s="1" t="s">
        <v>2</v>
      </c>
      <c r="B3" s="1" t="s">
        <v>1</v>
      </c>
      <c r="C3" s="3"/>
    </row>
    <row r="4" spans="1:3" x14ac:dyDescent="0.25">
      <c r="A4" s="1">
        <v>3</v>
      </c>
      <c r="B4" s="1">
        <v>1</v>
      </c>
      <c r="C4" s="3">
        <f t="shared" ref="C4:C42" si="0">B4/1</f>
        <v>1</v>
      </c>
    </row>
    <row r="5" spans="1:3" x14ac:dyDescent="0.25">
      <c r="A5" s="1" t="s">
        <v>3</v>
      </c>
      <c r="B5" s="1" t="s">
        <v>1</v>
      </c>
      <c r="C5" s="3"/>
    </row>
    <row r="6" spans="1:3" x14ac:dyDescent="0.25">
      <c r="A6" s="1"/>
      <c r="B6" s="1">
        <v>1</v>
      </c>
      <c r="C6" s="3">
        <f t="shared" si="0"/>
        <v>1</v>
      </c>
    </row>
    <row r="7" spans="1:3" x14ac:dyDescent="0.25">
      <c r="A7" s="1" t="s">
        <v>4</v>
      </c>
      <c r="B7" s="1" t="s">
        <v>1</v>
      </c>
      <c r="C7" s="3"/>
    </row>
    <row r="8" spans="1:3" x14ac:dyDescent="0.25">
      <c r="A8" s="1">
        <v>3</v>
      </c>
      <c r="B8" s="1">
        <v>1</v>
      </c>
      <c r="C8" s="3">
        <f t="shared" si="0"/>
        <v>1</v>
      </c>
    </row>
    <row r="9" spans="1:3" x14ac:dyDescent="0.25">
      <c r="A9" s="1" t="s">
        <v>5</v>
      </c>
      <c r="B9" s="1" t="s">
        <v>1</v>
      </c>
      <c r="C9" s="3"/>
    </row>
    <row r="10" spans="1:3" x14ac:dyDescent="0.25">
      <c r="A10" s="1"/>
      <c r="B10" s="1">
        <v>1</v>
      </c>
      <c r="C10" s="3">
        <f t="shared" si="0"/>
        <v>1</v>
      </c>
    </row>
    <row r="11" spans="1:3" x14ac:dyDescent="0.25">
      <c r="A11" s="1" t="s">
        <v>6</v>
      </c>
      <c r="B11" s="1" t="s">
        <v>1</v>
      </c>
      <c r="C11" s="3"/>
    </row>
    <row r="12" spans="1:3" x14ac:dyDescent="0.25">
      <c r="A12" s="1"/>
      <c r="B12" s="1">
        <v>1</v>
      </c>
      <c r="C12" s="3">
        <f t="shared" si="0"/>
        <v>1</v>
      </c>
    </row>
    <row r="13" spans="1:3" x14ac:dyDescent="0.25">
      <c r="A13" s="1" t="s">
        <v>7</v>
      </c>
      <c r="B13" s="1" t="s">
        <v>1</v>
      </c>
      <c r="C13" s="3"/>
    </row>
    <row r="14" spans="1:3" x14ac:dyDescent="0.25">
      <c r="A14" s="1"/>
      <c r="B14" s="1">
        <v>1</v>
      </c>
      <c r="C14" s="3">
        <f t="shared" si="0"/>
        <v>1</v>
      </c>
    </row>
    <row r="15" spans="1:3" x14ac:dyDescent="0.25">
      <c r="A15" s="1" t="s">
        <v>8</v>
      </c>
      <c r="B15" s="1" t="s">
        <v>1</v>
      </c>
      <c r="C15" s="3"/>
    </row>
    <row r="16" spans="1:3" x14ac:dyDescent="0.25">
      <c r="A16" s="1">
        <v>3</v>
      </c>
      <c r="B16" s="1">
        <v>1</v>
      </c>
      <c r="C16" s="3">
        <f t="shared" si="0"/>
        <v>1</v>
      </c>
    </row>
    <row r="17" spans="1:3" x14ac:dyDescent="0.25">
      <c r="A17" s="1" t="s">
        <v>9</v>
      </c>
      <c r="B17" s="1" t="s">
        <v>1</v>
      </c>
      <c r="C17" s="3"/>
    </row>
    <row r="18" spans="1:3" x14ac:dyDescent="0.25">
      <c r="A18" s="1">
        <v>3</v>
      </c>
      <c r="B18" s="1">
        <v>1</v>
      </c>
      <c r="C18" s="3">
        <f t="shared" si="0"/>
        <v>1</v>
      </c>
    </row>
    <row r="19" spans="1:3" x14ac:dyDescent="0.25">
      <c r="A19" s="1" t="s">
        <v>10</v>
      </c>
      <c r="B19" s="1" t="s">
        <v>1</v>
      </c>
      <c r="C19" s="3"/>
    </row>
    <row r="20" spans="1:3" x14ac:dyDescent="0.25">
      <c r="A20" s="1">
        <v>3</v>
      </c>
      <c r="B20" s="1">
        <v>1</v>
      </c>
      <c r="C20" s="3">
        <f t="shared" si="0"/>
        <v>1</v>
      </c>
    </row>
    <row r="21" spans="1:3" x14ac:dyDescent="0.25">
      <c r="A21" s="1" t="s">
        <v>11</v>
      </c>
      <c r="B21" s="1" t="s">
        <v>1</v>
      </c>
      <c r="C21" s="3"/>
    </row>
    <row r="22" spans="1:3" x14ac:dyDescent="0.25">
      <c r="A22" s="1">
        <v>3</v>
      </c>
      <c r="B22" s="1">
        <v>1</v>
      </c>
      <c r="C22" s="3">
        <f t="shared" si="0"/>
        <v>1</v>
      </c>
    </row>
    <row r="23" spans="1:3" x14ac:dyDescent="0.25">
      <c r="A23" s="1" t="s">
        <v>12</v>
      </c>
      <c r="B23" s="1" t="s">
        <v>1</v>
      </c>
      <c r="C23" s="3"/>
    </row>
    <row r="24" spans="1:3" x14ac:dyDescent="0.25">
      <c r="A24" s="1">
        <v>3</v>
      </c>
      <c r="B24" s="1">
        <v>1</v>
      </c>
      <c r="C24" s="3">
        <f t="shared" si="0"/>
        <v>1</v>
      </c>
    </row>
    <row r="25" spans="1:3" x14ac:dyDescent="0.25">
      <c r="A25" s="1" t="s">
        <v>13</v>
      </c>
      <c r="B25" s="1" t="s">
        <v>1</v>
      </c>
      <c r="C25" s="3"/>
    </row>
    <row r="26" spans="1:3" x14ac:dyDescent="0.25">
      <c r="A26" s="1">
        <v>3</v>
      </c>
      <c r="B26" s="1">
        <v>1</v>
      </c>
      <c r="C26" s="3">
        <f t="shared" si="0"/>
        <v>1</v>
      </c>
    </row>
    <row r="27" spans="1:3" x14ac:dyDescent="0.25">
      <c r="A27" s="1" t="s">
        <v>14</v>
      </c>
      <c r="B27" s="1" t="s">
        <v>1</v>
      </c>
      <c r="C27" s="3"/>
    </row>
    <row r="28" spans="1:3" x14ac:dyDescent="0.25">
      <c r="A28" s="1">
        <v>3</v>
      </c>
      <c r="B28" s="1">
        <v>1</v>
      </c>
      <c r="C28" s="3">
        <f t="shared" si="0"/>
        <v>1</v>
      </c>
    </row>
    <row r="29" spans="1:3" x14ac:dyDescent="0.25">
      <c r="A29" s="1" t="s">
        <v>15</v>
      </c>
      <c r="B29" s="1" t="s">
        <v>1</v>
      </c>
      <c r="C29" s="3"/>
    </row>
    <row r="30" spans="1:3" x14ac:dyDescent="0.25">
      <c r="A30" s="1">
        <v>3</v>
      </c>
      <c r="B30" s="1">
        <v>1</v>
      </c>
      <c r="C30" s="3">
        <f t="shared" si="0"/>
        <v>1</v>
      </c>
    </row>
    <row r="31" spans="1:3" x14ac:dyDescent="0.25">
      <c r="A31" s="1" t="s">
        <v>16</v>
      </c>
      <c r="B31" s="1" t="s">
        <v>1</v>
      </c>
      <c r="C31" s="3"/>
    </row>
    <row r="32" spans="1:3" x14ac:dyDescent="0.25">
      <c r="A32" s="1">
        <v>3</v>
      </c>
      <c r="B32" s="1">
        <v>1</v>
      </c>
      <c r="C32" s="3">
        <f t="shared" si="0"/>
        <v>1</v>
      </c>
    </row>
    <row r="33" spans="1:3" x14ac:dyDescent="0.25">
      <c r="A33" s="1" t="s">
        <v>17</v>
      </c>
      <c r="B33" s="1" t="s">
        <v>1</v>
      </c>
      <c r="C33" s="3"/>
    </row>
    <row r="34" spans="1:3" x14ac:dyDescent="0.25">
      <c r="A34" s="1">
        <v>3</v>
      </c>
      <c r="B34" s="1">
        <v>1</v>
      </c>
      <c r="C34" s="3">
        <f t="shared" si="0"/>
        <v>1</v>
      </c>
    </row>
    <row r="35" spans="1:3" x14ac:dyDescent="0.25">
      <c r="A35" s="1" t="s">
        <v>18</v>
      </c>
      <c r="B35" s="1" t="s">
        <v>1</v>
      </c>
      <c r="C35" s="3"/>
    </row>
    <row r="36" spans="1:3" x14ac:dyDescent="0.25">
      <c r="A36" s="1">
        <v>3</v>
      </c>
      <c r="B36" s="1">
        <v>1</v>
      </c>
      <c r="C36" s="3">
        <f t="shared" si="0"/>
        <v>1</v>
      </c>
    </row>
    <row r="37" spans="1:3" x14ac:dyDescent="0.25">
      <c r="A37" s="1" t="s">
        <v>19</v>
      </c>
      <c r="B37" s="1" t="s">
        <v>1</v>
      </c>
      <c r="C37" s="3"/>
    </row>
    <row r="38" spans="1:3" x14ac:dyDescent="0.25">
      <c r="A38" s="1">
        <v>3</v>
      </c>
      <c r="B38" s="1">
        <v>1</v>
      </c>
      <c r="C38" s="3">
        <f t="shared" si="0"/>
        <v>1</v>
      </c>
    </row>
    <row r="39" spans="1:3" x14ac:dyDescent="0.25">
      <c r="A39" s="1" t="s">
        <v>20</v>
      </c>
      <c r="B39" s="1" t="s">
        <v>1</v>
      </c>
      <c r="C39" s="3"/>
    </row>
    <row r="40" spans="1:3" x14ac:dyDescent="0.25">
      <c r="A40" s="1">
        <v>3</v>
      </c>
      <c r="B40" s="1">
        <v>1</v>
      </c>
      <c r="C40" s="3">
        <f t="shared" si="0"/>
        <v>1</v>
      </c>
    </row>
    <row r="41" spans="1:3" x14ac:dyDescent="0.25">
      <c r="A41" s="1" t="s">
        <v>21</v>
      </c>
      <c r="B41" s="1" t="s">
        <v>1</v>
      </c>
      <c r="C41" s="3"/>
    </row>
    <row r="42" spans="1:3" x14ac:dyDescent="0.25">
      <c r="A42" s="1">
        <v>3</v>
      </c>
      <c r="B42" s="1">
        <v>1</v>
      </c>
      <c r="C42" s="3">
        <f t="shared" si="0"/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50</vt:i4>
      </vt:variant>
    </vt:vector>
  </HeadingPairs>
  <TitlesOfParts>
    <vt:vector size="50" baseType="lpstr">
      <vt:lpstr>21.02.04 - Земл-йсво 11кл заочн</vt:lpstr>
      <vt:lpstr>21.02.04 - Земл-йсво 11кл очно</vt:lpstr>
      <vt:lpstr>23.02.01 - Орган-я перев-к 9 кл</vt:lpstr>
      <vt:lpstr>23.02.07 - Тех обслу. 9кл</vt:lpstr>
      <vt:lpstr>06.03.01 - Биология очно</vt:lpstr>
      <vt:lpstr>06.03.01 - Биология очно-заочно</vt:lpstr>
      <vt:lpstr>09.03.03 - ПИ</vt:lpstr>
      <vt:lpstr>13.03.01 - Теплоэнер. очно</vt:lpstr>
      <vt:lpstr>13.03.01 - Теплоэнер. заочно</vt:lpstr>
      <vt:lpstr>13.03.02 - Электроэнер.очно</vt:lpstr>
      <vt:lpstr>13.03.02 - Электроэнер. заочно</vt:lpstr>
      <vt:lpstr>21.03.02 - Землеустро-во очно</vt:lpstr>
      <vt:lpstr>21.03.02 - Землеустро-во заочно</vt:lpstr>
      <vt:lpstr>23.03.03 - ЭТТМиК очно</vt:lpstr>
      <vt:lpstr>23.03.03 - ЭТТМиК заочно</vt:lpstr>
      <vt:lpstr>35.03.01 - Лесное дело заочно</vt:lpstr>
      <vt:lpstr>35.03.01 - Лесное дело очно</vt:lpstr>
      <vt:lpstr>35.03.03 - Агрохимия</vt:lpstr>
      <vt:lpstr>35.03.04 - Агрономия</vt:lpstr>
      <vt:lpstr>35.03.06 - Агроинженерия заочно</vt:lpstr>
      <vt:lpstr>35.03.06 - Агроинженерия очно</vt:lpstr>
      <vt:lpstr>35.03.06 - Агроинженер, заочно2</vt:lpstr>
      <vt:lpstr>35.03.06 - Агроинженерия очно2</vt:lpstr>
      <vt:lpstr>35.03.07 - Техноло. произ. очно</vt:lpstr>
      <vt:lpstr>35.03.07 - Техно. произ. заочно</vt:lpstr>
      <vt:lpstr>35.03.08 - Водные биоресурсы</vt:lpstr>
      <vt:lpstr>35.03.10 - Ланд. архитект очно</vt:lpstr>
      <vt:lpstr>35.03.10 - Ланд. архитект заочн</vt:lpstr>
      <vt:lpstr>36.03.01 - Ветеринарно-санитарн</vt:lpstr>
      <vt:lpstr>36.03.02 - Зоотехния очно</vt:lpstr>
      <vt:lpstr>38.03.01 - Экономика заочно</vt:lpstr>
      <vt:lpstr>38.03.01 - Экономик очно-заочно</vt:lpstr>
      <vt:lpstr>38.03.01 - Экономик очно</vt:lpstr>
      <vt:lpstr>38.03.02 - Менеджмент очно-заоч</vt:lpstr>
      <vt:lpstr>38.03.02 - Менеджмент очно</vt:lpstr>
      <vt:lpstr>44.03.04 - ПО</vt:lpstr>
      <vt:lpstr>06.04.01 - Биология очно-заочно</vt:lpstr>
      <vt:lpstr>06.04.01 - Биология очно</vt:lpstr>
      <vt:lpstr>09.04.03 - ПИ</vt:lpstr>
      <vt:lpstr>13.04.01 - Теплоэнергетика</vt:lpstr>
      <vt:lpstr>13.04.02 - Электроэнергетика</vt:lpstr>
      <vt:lpstr>21.04.02 - Землеустройство</vt:lpstr>
      <vt:lpstr>35.04.01 - Лесное дело</vt:lpstr>
      <vt:lpstr>36.04.02 - Зоотехния</vt:lpstr>
      <vt:lpstr>38.04.01 - Экономика</vt:lpstr>
      <vt:lpstr>38.04.02 - Менеджмент</vt:lpstr>
      <vt:lpstr>36.05.01 - Ветеринария очно</vt:lpstr>
      <vt:lpstr>36.05.01 - Ветеринария заочно</vt:lpstr>
      <vt:lpstr>38.05.01 - Экобез.</vt:lpstr>
      <vt:lpstr>06.06.01 - Биолог.науки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2023-06-16T06:15:27Z</dcterms:modified>
</cp:coreProperties>
</file>